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4240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8" i="1"/>
  <c r="G38"/>
  <c r="H38"/>
  <c r="I38"/>
  <c r="J38"/>
  <c r="K38"/>
  <c r="L38"/>
  <c r="M38"/>
  <c r="N38"/>
  <c r="O38"/>
  <c r="P38"/>
  <c r="E38"/>
  <c r="J65" l="1"/>
  <c r="K65"/>
  <c r="L65"/>
  <c r="M65"/>
  <c r="N65"/>
  <c r="O65"/>
  <c r="P65"/>
  <c r="I65"/>
  <c r="J83"/>
  <c r="K83"/>
  <c r="L83"/>
  <c r="M83"/>
  <c r="N83"/>
  <c r="O83"/>
  <c r="P83"/>
  <c r="I83"/>
  <c r="J76"/>
  <c r="K76"/>
  <c r="L76"/>
  <c r="M76"/>
  <c r="N76"/>
  <c r="O76"/>
  <c r="P76"/>
  <c r="I76"/>
  <c r="J71"/>
  <c r="K71"/>
  <c r="L71"/>
  <c r="M71"/>
  <c r="N71"/>
  <c r="O71"/>
  <c r="P71"/>
  <c r="I71"/>
  <c r="J60"/>
  <c r="K60"/>
  <c r="L60"/>
  <c r="M60"/>
  <c r="N60"/>
  <c r="O60"/>
  <c r="P60"/>
  <c r="I60"/>
  <c r="J55"/>
  <c r="K55"/>
  <c r="L55"/>
  <c r="M55"/>
  <c r="N55"/>
  <c r="O55"/>
  <c r="P55"/>
  <c r="I55"/>
  <c r="J49"/>
  <c r="K49"/>
  <c r="L49"/>
  <c r="M49"/>
  <c r="N49"/>
  <c r="O49"/>
  <c r="P49"/>
  <c r="I49"/>
  <c r="J43"/>
  <c r="K43"/>
  <c r="L43"/>
  <c r="M43"/>
  <c r="N43"/>
  <c r="O43"/>
  <c r="P43"/>
  <c r="I43"/>
  <c r="J33"/>
  <c r="K33"/>
  <c r="L33"/>
  <c r="M33"/>
  <c r="N33"/>
  <c r="O33"/>
  <c r="P33"/>
  <c r="I33"/>
  <c r="J27"/>
  <c r="K27"/>
  <c r="L27"/>
  <c r="M27"/>
  <c r="N27"/>
  <c r="O27"/>
  <c r="P27"/>
  <c r="I27"/>
  <c r="J21"/>
  <c r="K21"/>
  <c r="L21"/>
  <c r="M21"/>
  <c r="N21"/>
  <c r="O21"/>
  <c r="P21"/>
  <c r="I21"/>
  <c r="F65" l="1"/>
  <c r="G65"/>
  <c r="H65"/>
  <c r="E65"/>
  <c r="H83"/>
  <c r="G83"/>
  <c r="F83"/>
  <c r="E83"/>
  <c r="H76"/>
  <c r="G76"/>
  <c r="F76"/>
  <c r="E76"/>
  <c r="H71"/>
  <c r="G71"/>
  <c r="F71"/>
  <c r="E71"/>
  <c r="F60" l="1"/>
  <c r="G60"/>
  <c r="H60"/>
  <c r="E60"/>
  <c r="F33"/>
  <c r="G33"/>
  <c r="H33"/>
  <c r="E33"/>
  <c r="H49" l="1"/>
  <c r="G49"/>
  <c r="F49"/>
  <c r="E49"/>
  <c r="E43"/>
  <c r="F43"/>
  <c r="G43"/>
  <c r="H43"/>
  <c r="E55"/>
  <c r="F55"/>
  <c r="G55"/>
  <c r="H55"/>
  <c r="E27"/>
  <c r="F27"/>
  <c r="G27"/>
  <c r="H27"/>
  <c r="E21"/>
  <c r="F21"/>
  <c r="G21"/>
  <c r="H21"/>
</calcChain>
</file>

<file path=xl/sharedStrings.xml><?xml version="1.0" encoding="utf-8"?>
<sst xmlns="http://schemas.openxmlformats.org/spreadsheetml/2006/main" count="110" uniqueCount="60">
  <si>
    <t>№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</si>
  <si>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</si>
  <si>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</si>
  <si>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</si>
  <si>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</si>
  <si>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</si>
  <si>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Б</t>
  </si>
  <si>
    <t>Ж</t>
  </si>
  <si>
    <t>У</t>
  </si>
  <si>
    <t>С</t>
  </si>
  <si>
    <t>День 1</t>
  </si>
  <si>
    <t>завтрак</t>
  </si>
  <si>
    <t>чай с сахаром</t>
  </si>
  <si>
    <t>масло сливочное</t>
  </si>
  <si>
    <t>хлеб пшеничный</t>
  </si>
  <si>
    <t>День 2</t>
  </si>
  <si>
    <t>День 3</t>
  </si>
  <si>
    <t>День 4</t>
  </si>
  <si>
    <t>День 5</t>
  </si>
  <si>
    <t>Итого за день:</t>
  </si>
  <si>
    <t>картофельное пюре со сл.маслом</t>
  </si>
  <si>
    <t>День 6</t>
  </si>
  <si>
    <t>печенье кондитерское</t>
  </si>
  <si>
    <t>отварной рис с овощами</t>
  </si>
  <si>
    <t>Суп картофельный с бобовыми (горох)</t>
  </si>
  <si>
    <t>суп рисовый с картофелем</t>
  </si>
  <si>
    <t>какао с молоком</t>
  </si>
  <si>
    <t>День 7</t>
  </si>
  <si>
    <t>день 8</t>
  </si>
  <si>
    <t>день 9</t>
  </si>
  <si>
    <t>каша из гречневой крупы</t>
  </si>
  <si>
    <t>день 10</t>
  </si>
  <si>
    <t>день 11</t>
  </si>
  <si>
    <t>день 12</t>
  </si>
  <si>
    <t>Согласовано:</t>
  </si>
  <si>
    <t>Начальник ТО Управления</t>
  </si>
  <si>
    <t>Роспотребнадзор по РД в г.Хасавюрте</t>
  </si>
  <si>
    <t>____________________  А. Омарова</t>
  </si>
  <si>
    <t>"_______" _________________2019г.</t>
  </si>
  <si>
    <t xml:space="preserve">Перспективное двухнедельное меню школьного питания обучающихся </t>
  </si>
  <si>
    <t>(возрастная категория 7-10лет)</t>
  </si>
  <si>
    <t>компот из смеси сухофруктов</t>
  </si>
  <si>
    <t>В1</t>
  </si>
  <si>
    <t>А</t>
  </si>
  <si>
    <t>Е</t>
  </si>
  <si>
    <t>Са</t>
  </si>
  <si>
    <t>Р</t>
  </si>
  <si>
    <t>Mg</t>
  </si>
  <si>
    <t>Fe</t>
  </si>
  <si>
    <t>витамины</t>
  </si>
  <si>
    <t>минералы</t>
  </si>
  <si>
    <t xml:space="preserve">   </t>
  </si>
  <si>
    <t>Суп картофельный с вермишелью</t>
  </si>
  <si>
    <t>яблоко</t>
  </si>
  <si>
    <t xml:space="preserve">Каша вязкая молочная из крупы пшеничной </t>
  </si>
  <si>
    <t>каша из хлопьев "геркулес" на молоке</t>
  </si>
  <si>
    <t>Директор</t>
  </si>
  <si>
    <t>банан</t>
  </si>
  <si>
    <t xml:space="preserve">___________________ </t>
  </si>
  <si>
    <r>
      <t xml:space="preserve">МБОУ " Пятилеткинская </t>
    </r>
    <r>
      <rPr>
        <b/>
        <u/>
        <sz val="12"/>
        <color theme="1"/>
        <rFont val="Calibri"/>
        <family val="2"/>
        <charset val="204"/>
        <scheme val="minor"/>
      </rPr>
      <t>СОШ</t>
    </r>
    <r>
      <rPr>
        <b/>
        <sz val="12"/>
        <color theme="1"/>
        <rFont val="Calibri"/>
        <family val="2"/>
        <charset val="204"/>
        <scheme val="minor"/>
      </rPr>
      <t>_ " на 2019 - 2020 учебный год.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</si>
</sst>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83"/>
  <sheetViews>
    <sheetView tabSelected="1" workbookViewId="0">
      <selection activeCell="L5" sqref="L5"/>
    </sheetView>
  </sheetViews>
  <sheetFormatPr defaultRowHeight="15"/>
  <cols>
    <col min="1" max="1" width="4.140625" customWidth="1"/>
    <col min="2" max="2" width="7.85546875" customWidth="1"/>
    <col min="3" max="3" width="40.7109375" customWidth="1"/>
    <col min="4" max="4" width="7.7109375" customWidth="1"/>
    <col min="5" max="5" width="7" customWidth="1"/>
    <col min="6" max="6" width="6" customWidth="1"/>
    <col min="7" max="7" width="6.7109375" customWidth="1"/>
    <col min="8" max="8" width="7.85546875" customWidth="1"/>
    <col min="9" max="9" width="7.42578125" customWidth="1"/>
    <col min="10" max="11" width="6.28515625" customWidth="1"/>
    <col min="12" max="12" width="5.7109375" customWidth="1"/>
    <col min="13" max="13" width="6" customWidth="1"/>
    <col min="14" max="14" width="6.7109375" customWidth="1"/>
    <col min="15" max="15" width="7" customWidth="1"/>
    <col min="16" max="16" width="6.140625" customWidth="1"/>
  </cols>
  <sheetData>
    <row r="2" spans="1:16">
      <c r="B2" s="5" t="s">
        <v>34</v>
      </c>
      <c r="C2" s="5"/>
      <c r="D2" s="5"/>
      <c r="E2" s="5"/>
      <c r="F2" s="5"/>
      <c r="H2" s="5"/>
      <c r="I2" s="5"/>
      <c r="L2" s="5" t="s">
        <v>56</v>
      </c>
    </row>
    <row r="3" spans="1:16">
      <c r="B3" s="5" t="s">
        <v>35</v>
      </c>
      <c r="C3" s="5"/>
      <c r="D3" s="5"/>
      <c r="E3" s="5"/>
      <c r="F3" s="5"/>
      <c r="H3" s="5"/>
      <c r="I3" s="5"/>
      <c r="L3" s="5"/>
    </row>
    <row r="4" spans="1:16">
      <c r="B4" s="5" t="s">
        <v>36</v>
      </c>
      <c r="C4" s="5"/>
      <c r="D4" s="5"/>
      <c r="E4" s="5"/>
      <c r="F4" s="5"/>
      <c r="H4" s="5"/>
      <c r="I4" s="5"/>
      <c r="L4" s="5"/>
    </row>
    <row r="5" spans="1:16">
      <c r="B5" s="5"/>
      <c r="C5" s="5"/>
      <c r="D5" s="5"/>
      <c r="E5" s="5"/>
      <c r="F5" s="5"/>
      <c r="H5" s="5"/>
      <c r="I5" s="5"/>
      <c r="L5" s="5" t="s">
        <v>58</v>
      </c>
    </row>
    <row r="6" spans="1:16">
      <c r="B6" s="5" t="s">
        <v>37</v>
      </c>
      <c r="C6" s="5"/>
      <c r="D6" s="5"/>
      <c r="E6" s="5"/>
      <c r="F6" s="5"/>
      <c r="H6" s="5"/>
      <c r="I6" s="5"/>
    </row>
    <row r="7" spans="1:16">
      <c r="B7" s="5"/>
      <c r="C7" s="5"/>
      <c r="D7" s="5"/>
      <c r="E7" s="5"/>
      <c r="F7" s="5"/>
      <c r="H7" s="5"/>
      <c r="I7" s="5"/>
      <c r="L7" s="5" t="s">
        <v>38</v>
      </c>
    </row>
    <row r="9" spans="1:16">
      <c r="G9" s="5"/>
    </row>
    <row r="10" spans="1:16" ht="15.75">
      <c r="B10" s="9" t="s">
        <v>39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5.75">
      <c r="B11" s="9" t="s">
        <v>59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>
      <c r="B12" s="10" t="s">
        <v>40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6">
      <c r="G13" s="5"/>
      <c r="J13" t="s">
        <v>51</v>
      </c>
    </row>
    <row r="14" spans="1:16" ht="26.25" customHeight="1">
      <c r="A14" s="11" t="s">
        <v>0</v>
      </c>
      <c r="B14" s="13" t="s">
        <v>1</v>
      </c>
      <c r="C14" s="11" t="s">
        <v>2</v>
      </c>
      <c r="D14" s="13" t="s">
        <v>3</v>
      </c>
      <c r="E14" s="1" t="s">
        <v>4</v>
      </c>
      <c r="F14" s="1"/>
      <c r="G14" s="1"/>
      <c r="H14" s="12" t="s">
        <v>5</v>
      </c>
      <c r="I14" s="11" t="s">
        <v>49</v>
      </c>
      <c r="J14" s="11"/>
      <c r="K14" s="11"/>
      <c r="L14" s="11"/>
      <c r="M14" s="11" t="s">
        <v>50</v>
      </c>
      <c r="N14" s="11"/>
      <c r="O14" s="11"/>
      <c r="P14" s="11"/>
    </row>
    <row r="15" spans="1:16" ht="27" customHeight="1">
      <c r="A15" s="11"/>
      <c r="B15" s="13"/>
      <c r="C15" s="11"/>
      <c r="D15" s="13"/>
      <c r="E15" s="1" t="s">
        <v>6</v>
      </c>
      <c r="F15" s="1" t="s">
        <v>7</v>
      </c>
      <c r="G15" s="1" t="s">
        <v>8</v>
      </c>
      <c r="H15" s="12"/>
      <c r="I15" s="7" t="s">
        <v>42</v>
      </c>
      <c r="J15" s="8" t="s">
        <v>9</v>
      </c>
      <c r="K15" s="8" t="s">
        <v>43</v>
      </c>
      <c r="L15" s="8" t="s">
        <v>44</v>
      </c>
      <c r="M15" s="8" t="s">
        <v>45</v>
      </c>
      <c r="N15" s="8" t="s">
        <v>46</v>
      </c>
      <c r="O15" s="8" t="s">
        <v>47</v>
      </c>
      <c r="P15" s="8" t="s">
        <v>48</v>
      </c>
    </row>
    <row r="16" spans="1:16">
      <c r="A16" s="1"/>
      <c r="B16" s="1" t="s">
        <v>10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" t="s">
        <v>11</v>
      </c>
      <c r="C17" s="1" t="s">
        <v>52</v>
      </c>
      <c r="D17" s="1">
        <v>200</v>
      </c>
      <c r="E17" s="1">
        <v>2.98</v>
      </c>
      <c r="F17" s="1">
        <v>2.83</v>
      </c>
      <c r="G17" s="1">
        <v>15.7</v>
      </c>
      <c r="H17" s="1">
        <v>100.13</v>
      </c>
      <c r="I17" s="1">
        <v>0.14000000000000001</v>
      </c>
      <c r="J17" s="1">
        <v>0.95</v>
      </c>
      <c r="K17" s="1">
        <v>0</v>
      </c>
      <c r="L17" s="1">
        <v>0.33</v>
      </c>
      <c r="M17" s="1">
        <v>34.5</v>
      </c>
      <c r="N17" s="1">
        <v>203.25</v>
      </c>
      <c r="O17" s="1">
        <v>15.75</v>
      </c>
      <c r="P17" s="1">
        <v>0.55000000000000004</v>
      </c>
    </row>
    <row r="18" spans="1:16">
      <c r="A18" s="1"/>
      <c r="B18" s="6"/>
      <c r="C18" s="1" t="s">
        <v>12</v>
      </c>
      <c r="D18" s="1">
        <v>200</v>
      </c>
      <c r="E18" s="1">
        <v>53</v>
      </c>
      <c r="F18" s="1">
        <v>0</v>
      </c>
      <c r="G18" s="1">
        <v>9.4700000000000006</v>
      </c>
      <c r="H18" s="1">
        <v>40</v>
      </c>
      <c r="I18" s="1">
        <v>0</v>
      </c>
      <c r="J18" s="1">
        <v>0.27</v>
      </c>
      <c r="K18" s="1">
        <v>0</v>
      </c>
      <c r="L18" s="1">
        <v>0</v>
      </c>
      <c r="M18" s="1">
        <v>13.6</v>
      </c>
      <c r="N18" s="1">
        <v>22.13</v>
      </c>
      <c r="O18" s="1">
        <v>11.73</v>
      </c>
      <c r="P18" s="1">
        <v>2.13</v>
      </c>
    </row>
    <row r="19" spans="1:16">
      <c r="A19" s="1"/>
      <c r="B19" s="6"/>
      <c r="C19" s="1" t="s">
        <v>13</v>
      </c>
      <c r="D19" s="1">
        <v>10</v>
      </c>
      <c r="E19" s="1">
        <v>0</v>
      </c>
      <c r="F19" s="1">
        <v>8.1999999999999993</v>
      </c>
      <c r="G19" s="1">
        <v>0.1</v>
      </c>
      <c r="H19" s="1">
        <v>75</v>
      </c>
      <c r="I19" s="1">
        <v>0</v>
      </c>
      <c r="J19" s="1">
        <v>0</v>
      </c>
      <c r="K19" s="1">
        <v>59</v>
      </c>
      <c r="L19" s="1"/>
      <c r="M19" s="1">
        <v>1</v>
      </c>
      <c r="N19" s="1">
        <v>2</v>
      </c>
      <c r="O19" s="1">
        <v>0</v>
      </c>
      <c r="P19" s="1">
        <v>0</v>
      </c>
    </row>
    <row r="20" spans="1:16">
      <c r="A20" s="1"/>
      <c r="B20" s="1"/>
      <c r="C20" s="1" t="s">
        <v>14</v>
      </c>
      <c r="D20" s="1">
        <v>30</v>
      </c>
      <c r="E20" s="1">
        <v>2.2999999999999998</v>
      </c>
      <c r="F20" s="1">
        <v>0.9</v>
      </c>
      <c r="G20" s="1">
        <v>15.8</v>
      </c>
      <c r="H20" s="1">
        <v>78.48</v>
      </c>
      <c r="I20" s="1">
        <v>0.05</v>
      </c>
      <c r="J20" s="1">
        <v>0</v>
      </c>
      <c r="K20" s="1">
        <v>0</v>
      </c>
      <c r="L20" s="1">
        <v>0.52</v>
      </c>
      <c r="M20" s="1">
        <v>6.67</v>
      </c>
      <c r="N20" s="1">
        <v>25.76</v>
      </c>
      <c r="O20" s="1">
        <v>10</v>
      </c>
      <c r="P20" s="1">
        <v>0.6</v>
      </c>
    </row>
    <row r="21" spans="1:16">
      <c r="A21" s="1"/>
      <c r="B21" s="1"/>
      <c r="C21" s="2" t="s">
        <v>19</v>
      </c>
      <c r="D21" s="2"/>
      <c r="E21" s="2">
        <f t="shared" ref="E21:I21" si="0">SUM(E17:E20)</f>
        <v>58.279999999999994</v>
      </c>
      <c r="F21" s="2">
        <f t="shared" si="0"/>
        <v>11.93</v>
      </c>
      <c r="G21" s="2">
        <f t="shared" si="0"/>
        <v>41.070000000000007</v>
      </c>
      <c r="H21" s="2">
        <f t="shared" si="0"/>
        <v>293.61</v>
      </c>
      <c r="I21" s="1">
        <f t="shared" si="0"/>
        <v>0.19</v>
      </c>
      <c r="J21" s="1">
        <f t="shared" ref="J21:P21" si="1">SUM(J17:J20)</f>
        <v>1.22</v>
      </c>
      <c r="K21" s="1">
        <f t="shared" si="1"/>
        <v>59</v>
      </c>
      <c r="L21" s="1">
        <f t="shared" si="1"/>
        <v>0.85000000000000009</v>
      </c>
      <c r="M21" s="1">
        <f t="shared" si="1"/>
        <v>55.77</v>
      </c>
      <c r="N21" s="1">
        <f t="shared" si="1"/>
        <v>253.14</v>
      </c>
      <c r="O21" s="1">
        <f t="shared" si="1"/>
        <v>37.480000000000004</v>
      </c>
      <c r="P21" s="1">
        <f t="shared" si="1"/>
        <v>3.28</v>
      </c>
    </row>
    <row r="22" spans="1:16">
      <c r="A22" s="1"/>
      <c r="B22" s="1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 t="s">
        <v>11</v>
      </c>
      <c r="C23" s="1" t="s">
        <v>54</v>
      </c>
      <c r="D23" s="1">
        <v>200</v>
      </c>
      <c r="E23" s="1">
        <v>6.02</v>
      </c>
      <c r="F23" s="1">
        <v>4.05</v>
      </c>
      <c r="G23" s="1">
        <v>33.369999999999997</v>
      </c>
      <c r="H23" s="1">
        <v>194.01</v>
      </c>
      <c r="I23" s="1">
        <v>0.04</v>
      </c>
      <c r="J23" s="1">
        <v>0.36</v>
      </c>
      <c r="K23" s="1">
        <v>32.700000000000003</v>
      </c>
      <c r="L23" s="1">
        <v>32.700000000000003</v>
      </c>
      <c r="M23" s="1">
        <v>132.63999999999999</v>
      </c>
      <c r="N23" s="1">
        <v>109.74</v>
      </c>
      <c r="O23" s="1">
        <v>17.059999999999999</v>
      </c>
      <c r="P23" s="1">
        <v>0.26</v>
      </c>
    </row>
    <row r="24" spans="1:16">
      <c r="A24" s="1"/>
      <c r="B24" s="1"/>
      <c r="C24" s="1" t="s">
        <v>26</v>
      </c>
      <c r="D24" s="1">
        <v>200</v>
      </c>
      <c r="E24" s="1">
        <v>3.78</v>
      </c>
      <c r="F24" s="1">
        <v>0.67</v>
      </c>
      <c r="G24" s="1">
        <v>26</v>
      </c>
      <c r="H24" s="1">
        <v>125.11</v>
      </c>
      <c r="I24" s="1">
        <v>0.02</v>
      </c>
      <c r="J24" s="1">
        <v>1.33</v>
      </c>
      <c r="K24" s="1">
        <v>0</v>
      </c>
      <c r="L24" s="1">
        <v>0</v>
      </c>
      <c r="M24" s="1">
        <v>133.33000000000001</v>
      </c>
      <c r="N24" s="1">
        <v>25.26</v>
      </c>
      <c r="O24" s="1">
        <v>111.11</v>
      </c>
      <c r="P24" s="1">
        <v>2</v>
      </c>
    </row>
    <row r="25" spans="1:16">
      <c r="A25" s="1"/>
      <c r="B25" s="1"/>
      <c r="C25" s="1" t="s">
        <v>22</v>
      </c>
      <c r="D25" s="1">
        <v>20</v>
      </c>
      <c r="E25" s="1">
        <v>1.5</v>
      </c>
      <c r="F25" s="1">
        <v>2.36</v>
      </c>
      <c r="G25" s="1">
        <v>14.98</v>
      </c>
      <c r="H25" s="1">
        <v>83.42</v>
      </c>
      <c r="I25" s="1">
        <v>1.6E-2</v>
      </c>
      <c r="J25" s="1">
        <v>0</v>
      </c>
      <c r="K25" s="1">
        <v>0</v>
      </c>
      <c r="L25" s="1">
        <v>0</v>
      </c>
      <c r="M25" s="1">
        <v>4</v>
      </c>
      <c r="N25" s="1">
        <v>13.8</v>
      </c>
      <c r="O25" s="1">
        <v>2.6</v>
      </c>
      <c r="P25" s="1">
        <v>0.2</v>
      </c>
    </row>
    <row r="26" spans="1:16">
      <c r="A26" s="1"/>
      <c r="B26" s="1"/>
      <c r="C26" s="1" t="s">
        <v>53</v>
      </c>
      <c r="D26" s="1"/>
      <c r="E26" s="1">
        <v>0.4</v>
      </c>
      <c r="F26" s="1">
        <v>0.4</v>
      </c>
      <c r="G26" s="1">
        <v>9.8000000000000007</v>
      </c>
      <c r="H26" s="1">
        <v>47</v>
      </c>
      <c r="I26" s="1">
        <v>0.03</v>
      </c>
      <c r="J26" s="1">
        <v>10</v>
      </c>
      <c r="K26" s="1">
        <v>0</v>
      </c>
      <c r="L26" s="1"/>
      <c r="M26" s="1">
        <v>10</v>
      </c>
      <c r="N26" s="1">
        <v>75.8</v>
      </c>
      <c r="O26" s="1">
        <v>0</v>
      </c>
      <c r="P26" s="1">
        <v>2.2000000000000002</v>
      </c>
    </row>
    <row r="27" spans="1:16">
      <c r="A27" s="1"/>
      <c r="B27" s="1"/>
      <c r="C27" s="2" t="s">
        <v>19</v>
      </c>
      <c r="D27" s="2"/>
      <c r="E27" s="2">
        <f t="shared" ref="E27:I27" si="2">SUM(E23:E25)</f>
        <v>11.299999999999999</v>
      </c>
      <c r="F27" s="2">
        <f t="shared" si="2"/>
        <v>7.08</v>
      </c>
      <c r="G27" s="2">
        <f t="shared" si="2"/>
        <v>74.349999999999994</v>
      </c>
      <c r="H27" s="2">
        <f t="shared" si="2"/>
        <v>402.54</v>
      </c>
      <c r="I27" s="1">
        <f t="shared" si="2"/>
        <v>7.5999999999999998E-2</v>
      </c>
      <c r="J27" s="1">
        <f t="shared" ref="J27:P27" si="3">SUM(J23:J25)</f>
        <v>1.69</v>
      </c>
      <c r="K27" s="1">
        <f t="shared" si="3"/>
        <v>32.700000000000003</v>
      </c>
      <c r="L27" s="1">
        <f t="shared" si="3"/>
        <v>32.700000000000003</v>
      </c>
      <c r="M27" s="1">
        <f t="shared" si="3"/>
        <v>269.97000000000003</v>
      </c>
      <c r="N27" s="1">
        <f t="shared" si="3"/>
        <v>148.80000000000001</v>
      </c>
      <c r="O27" s="1">
        <f t="shared" si="3"/>
        <v>130.76999999999998</v>
      </c>
      <c r="P27" s="1">
        <f t="shared" si="3"/>
        <v>2.46</v>
      </c>
    </row>
    <row r="28" spans="1:16">
      <c r="A28" s="1"/>
      <c r="B28" s="1" t="s">
        <v>16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 t="s">
        <v>11</v>
      </c>
      <c r="C29" s="1" t="s">
        <v>24</v>
      </c>
      <c r="D29" s="1">
        <v>200</v>
      </c>
      <c r="E29" s="1">
        <v>6</v>
      </c>
      <c r="F29" s="1">
        <v>2.6</v>
      </c>
      <c r="G29" s="1">
        <v>13.8</v>
      </c>
      <c r="H29" s="1">
        <v>102.6</v>
      </c>
      <c r="I29" s="1">
        <v>0.12</v>
      </c>
      <c r="J29" s="1">
        <v>0.8</v>
      </c>
      <c r="K29" s="1">
        <v>0</v>
      </c>
      <c r="L29" s="1">
        <v>0.8</v>
      </c>
      <c r="M29" s="1">
        <v>66</v>
      </c>
      <c r="N29" s="1">
        <v>262</v>
      </c>
      <c r="O29" s="1">
        <v>38</v>
      </c>
      <c r="P29" s="1">
        <v>1.8</v>
      </c>
    </row>
    <row r="30" spans="1:16">
      <c r="A30" s="1"/>
      <c r="B30" s="1"/>
      <c r="C30" s="1" t="s">
        <v>41</v>
      </c>
      <c r="D30" s="1">
        <v>200</v>
      </c>
      <c r="E30" s="1">
        <v>1.1599999999999999</v>
      </c>
      <c r="F30" s="1">
        <v>0.3</v>
      </c>
      <c r="G30" s="1">
        <v>47.26</v>
      </c>
      <c r="H30" s="1">
        <v>196.38</v>
      </c>
      <c r="I30" s="1">
        <v>0.02</v>
      </c>
      <c r="J30" s="1">
        <v>0.8</v>
      </c>
      <c r="K30" s="1">
        <v>0</v>
      </c>
      <c r="L30" s="1">
        <v>0.2</v>
      </c>
      <c r="M30" s="1">
        <v>5.84</v>
      </c>
      <c r="N30" s="1">
        <v>46</v>
      </c>
      <c r="O30" s="1">
        <v>33</v>
      </c>
      <c r="P30" s="1">
        <v>0.96</v>
      </c>
    </row>
    <row r="31" spans="1:16">
      <c r="A31" s="1"/>
      <c r="B31" s="1"/>
      <c r="C31" s="1" t="s">
        <v>14</v>
      </c>
      <c r="D31" s="1">
        <v>30</v>
      </c>
      <c r="E31" s="1">
        <v>2.2999999999999998</v>
      </c>
      <c r="F31" s="1">
        <v>0.9</v>
      </c>
      <c r="G31" s="1">
        <v>15.8</v>
      </c>
      <c r="H31" s="1">
        <v>78.48</v>
      </c>
      <c r="I31" s="1">
        <v>0.05</v>
      </c>
      <c r="J31" s="1">
        <v>0</v>
      </c>
      <c r="K31" s="1">
        <v>0</v>
      </c>
      <c r="L31" s="1">
        <v>0.52</v>
      </c>
      <c r="M31" s="1">
        <v>6.67</v>
      </c>
      <c r="N31" s="1">
        <v>25.76</v>
      </c>
      <c r="O31" s="1">
        <v>10</v>
      </c>
      <c r="P31" s="1">
        <v>0.6</v>
      </c>
    </row>
    <row r="32" spans="1:16">
      <c r="A32" s="1"/>
      <c r="B32" s="1"/>
      <c r="C32" s="1" t="s">
        <v>13</v>
      </c>
      <c r="D32" s="1">
        <v>10</v>
      </c>
      <c r="E32" s="1">
        <v>0</v>
      </c>
      <c r="F32" s="1">
        <v>8.1999999999999993</v>
      </c>
      <c r="G32" s="1">
        <v>0.1</v>
      </c>
      <c r="H32" s="1">
        <v>75</v>
      </c>
      <c r="I32" s="1">
        <v>0</v>
      </c>
      <c r="J32" s="1">
        <v>0</v>
      </c>
      <c r="K32" s="1">
        <v>59</v>
      </c>
      <c r="L32" s="1"/>
      <c r="M32" s="1">
        <v>1</v>
      </c>
      <c r="N32" s="1">
        <v>2</v>
      </c>
      <c r="O32" s="1">
        <v>0</v>
      </c>
      <c r="P32" s="1">
        <v>0</v>
      </c>
    </row>
    <row r="33" spans="1:16">
      <c r="A33" s="1"/>
      <c r="B33" s="1"/>
      <c r="C33" s="2" t="s">
        <v>19</v>
      </c>
      <c r="D33" s="1"/>
      <c r="E33" s="1">
        <f t="shared" ref="E33:P33" si="4">SUM(E29:E32)</f>
        <v>9.4600000000000009</v>
      </c>
      <c r="F33" s="1">
        <f t="shared" si="4"/>
        <v>12</v>
      </c>
      <c r="G33" s="1">
        <f t="shared" si="4"/>
        <v>76.959999999999994</v>
      </c>
      <c r="H33" s="1">
        <f t="shared" si="4"/>
        <v>452.46000000000004</v>
      </c>
      <c r="I33" s="1">
        <f t="shared" si="4"/>
        <v>0.19</v>
      </c>
      <c r="J33" s="1">
        <f t="shared" si="4"/>
        <v>1.6</v>
      </c>
      <c r="K33" s="1">
        <f t="shared" si="4"/>
        <v>59</v>
      </c>
      <c r="L33" s="1">
        <f t="shared" si="4"/>
        <v>1.52</v>
      </c>
      <c r="M33" s="1">
        <f t="shared" si="4"/>
        <v>79.510000000000005</v>
      </c>
      <c r="N33" s="1">
        <f t="shared" si="4"/>
        <v>335.76</v>
      </c>
      <c r="O33" s="1">
        <f t="shared" si="4"/>
        <v>81</v>
      </c>
      <c r="P33" s="1">
        <f t="shared" si="4"/>
        <v>3.36</v>
      </c>
    </row>
    <row r="34" spans="1:16">
      <c r="A34" s="1"/>
      <c r="B34" s="1" t="s">
        <v>17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 t="s">
        <v>11</v>
      </c>
      <c r="C35" s="1" t="s">
        <v>20</v>
      </c>
      <c r="D35" s="1">
        <v>100</v>
      </c>
      <c r="E35" s="1">
        <v>2.34</v>
      </c>
      <c r="F35" s="1">
        <v>16.71</v>
      </c>
      <c r="G35" s="1">
        <v>3.79</v>
      </c>
      <c r="H35" s="1">
        <v>174.02</v>
      </c>
      <c r="I35" s="1">
        <v>0.03</v>
      </c>
      <c r="J35" s="1">
        <v>1.01</v>
      </c>
      <c r="K35" s="1">
        <v>0.18</v>
      </c>
      <c r="L35" s="1">
        <v>0.44</v>
      </c>
      <c r="M35" s="1">
        <v>113.59</v>
      </c>
      <c r="N35" s="1">
        <v>73.319999999999993</v>
      </c>
      <c r="O35" s="1">
        <v>11.1</v>
      </c>
      <c r="P35" s="1">
        <v>0.25</v>
      </c>
    </row>
    <row r="36" spans="1:16">
      <c r="A36" s="1"/>
      <c r="B36" s="1"/>
      <c r="C36" s="1" t="s">
        <v>14</v>
      </c>
      <c r="D36" s="1">
        <v>30</v>
      </c>
      <c r="E36" s="1">
        <v>2.2999999999999998</v>
      </c>
      <c r="F36" s="1">
        <v>0.9</v>
      </c>
      <c r="G36" s="1">
        <v>15.8</v>
      </c>
      <c r="H36" s="1">
        <v>78.48</v>
      </c>
      <c r="I36" s="1">
        <v>0.05</v>
      </c>
      <c r="J36" s="1">
        <v>0</v>
      </c>
      <c r="K36" s="1">
        <v>0</v>
      </c>
      <c r="L36" s="1">
        <v>0.52</v>
      </c>
      <c r="M36" s="1">
        <v>6.67</v>
      </c>
      <c r="N36" s="1">
        <v>25.76</v>
      </c>
      <c r="O36" s="1">
        <v>10</v>
      </c>
      <c r="P36" s="1">
        <v>0.6</v>
      </c>
    </row>
    <row r="37" spans="1:16">
      <c r="A37" s="1"/>
      <c r="B37" s="1"/>
      <c r="C37" s="1" t="s">
        <v>12</v>
      </c>
      <c r="D37" s="1">
        <v>200</v>
      </c>
      <c r="E37" s="1">
        <v>53</v>
      </c>
      <c r="F37" s="1">
        <v>0</v>
      </c>
      <c r="G37" s="1">
        <v>9.4700000000000006</v>
      </c>
      <c r="H37" s="1">
        <v>40</v>
      </c>
      <c r="I37" s="1">
        <v>0</v>
      </c>
      <c r="J37" s="1">
        <v>0.27</v>
      </c>
      <c r="K37" s="1">
        <v>0</v>
      </c>
      <c r="L37" s="1">
        <v>0</v>
      </c>
      <c r="M37" s="1">
        <v>13.6</v>
      </c>
      <c r="N37" s="1">
        <v>22.13</v>
      </c>
      <c r="O37" s="1">
        <v>11.73</v>
      </c>
      <c r="P37" s="1">
        <v>2.13</v>
      </c>
    </row>
    <row r="38" spans="1:16">
      <c r="A38" s="1"/>
      <c r="B38" s="1"/>
      <c r="C38" s="2" t="s">
        <v>19</v>
      </c>
      <c r="D38" s="2"/>
      <c r="E38" s="2">
        <f>SUM(E35:E37)</f>
        <v>57.64</v>
      </c>
      <c r="F38" s="2">
        <f t="shared" ref="F38:P38" si="5">SUM(F35:F37)</f>
        <v>17.61</v>
      </c>
      <c r="G38" s="2">
        <f t="shared" si="5"/>
        <v>29.060000000000002</v>
      </c>
      <c r="H38" s="2">
        <f t="shared" si="5"/>
        <v>292.5</v>
      </c>
      <c r="I38" s="2">
        <f t="shared" si="5"/>
        <v>0.08</v>
      </c>
      <c r="J38" s="2">
        <f t="shared" si="5"/>
        <v>1.28</v>
      </c>
      <c r="K38" s="2">
        <f t="shared" si="5"/>
        <v>0.18</v>
      </c>
      <c r="L38" s="2">
        <f t="shared" si="5"/>
        <v>0.96</v>
      </c>
      <c r="M38" s="2">
        <f t="shared" si="5"/>
        <v>133.86000000000001</v>
      </c>
      <c r="N38" s="2">
        <f t="shared" si="5"/>
        <v>121.21</v>
      </c>
      <c r="O38" s="2">
        <f t="shared" si="5"/>
        <v>32.83</v>
      </c>
      <c r="P38" s="2">
        <f t="shared" si="5"/>
        <v>2.98</v>
      </c>
    </row>
    <row r="39" spans="1:16">
      <c r="A39" s="1"/>
      <c r="B39" s="1" t="s">
        <v>18</v>
      </c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 t="s">
        <v>11</v>
      </c>
      <c r="C40" s="1" t="s">
        <v>25</v>
      </c>
      <c r="D40" s="1">
        <v>200</v>
      </c>
      <c r="E40" s="1">
        <v>2.4</v>
      </c>
      <c r="F40" s="1">
        <v>2.13</v>
      </c>
      <c r="G40" s="1">
        <v>12.5</v>
      </c>
      <c r="H40" s="1">
        <v>168.6</v>
      </c>
      <c r="I40" s="1">
        <v>0.12</v>
      </c>
      <c r="J40" s="1">
        <v>0.8</v>
      </c>
      <c r="K40" s="1">
        <v>0</v>
      </c>
      <c r="L40" s="1">
        <v>0.8</v>
      </c>
      <c r="M40" s="1">
        <v>21.19</v>
      </c>
      <c r="N40" s="1">
        <v>33.979999999999997</v>
      </c>
      <c r="O40" s="1">
        <v>24</v>
      </c>
      <c r="P40" s="1">
        <v>1.32</v>
      </c>
    </row>
    <row r="41" spans="1:16">
      <c r="A41" s="1"/>
      <c r="B41" s="1"/>
      <c r="C41" s="1" t="s">
        <v>26</v>
      </c>
      <c r="D41" s="1">
        <v>200</v>
      </c>
      <c r="E41" s="1">
        <v>3.78</v>
      </c>
      <c r="F41" s="1">
        <v>0.67</v>
      </c>
      <c r="G41" s="1">
        <v>26</v>
      </c>
      <c r="H41" s="1">
        <v>125.11</v>
      </c>
      <c r="I41" s="1">
        <v>0.02</v>
      </c>
      <c r="J41" s="1">
        <v>1.33</v>
      </c>
      <c r="K41" s="1">
        <v>0</v>
      </c>
      <c r="L41" s="1">
        <v>0</v>
      </c>
      <c r="M41" s="1">
        <v>133.33000000000001</v>
      </c>
      <c r="N41" s="1">
        <v>25.26</v>
      </c>
      <c r="O41" s="1">
        <v>111.11</v>
      </c>
      <c r="P41" s="1">
        <v>2</v>
      </c>
    </row>
    <row r="42" spans="1:16">
      <c r="A42" s="1"/>
      <c r="B42" s="1"/>
      <c r="C42" s="1" t="s">
        <v>22</v>
      </c>
      <c r="D42" s="1">
        <v>20</v>
      </c>
      <c r="E42" s="1">
        <v>1.5</v>
      </c>
      <c r="F42" s="1">
        <v>2.36</v>
      </c>
      <c r="G42" s="1">
        <v>14.98</v>
      </c>
      <c r="H42" s="1">
        <v>83.42</v>
      </c>
      <c r="I42" s="1">
        <v>1.6E-2</v>
      </c>
      <c r="J42" s="1">
        <v>0</v>
      </c>
      <c r="K42" s="1">
        <v>0</v>
      </c>
      <c r="L42" s="1">
        <v>0</v>
      </c>
      <c r="M42" s="1">
        <v>4</v>
      </c>
      <c r="N42" s="1">
        <v>13.8</v>
      </c>
      <c r="O42" s="1">
        <v>2.6</v>
      </c>
      <c r="P42" s="1">
        <v>0.2</v>
      </c>
    </row>
    <row r="43" spans="1:16">
      <c r="A43" s="1"/>
      <c r="B43" s="1"/>
      <c r="C43" s="3" t="s">
        <v>19</v>
      </c>
      <c r="D43" s="2"/>
      <c r="E43" s="2">
        <f t="shared" ref="E43:I43" si="6">SUM(E40:E42)</f>
        <v>7.68</v>
      </c>
      <c r="F43" s="2">
        <f t="shared" si="6"/>
        <v>5.16</v>
      </c>
      <c r="G43" s="2">
        <f t="shared" si="6"/>
        <v>53.480000000000004</v>
      </c>
      <c r="H43" s="2">
        <f t="shared" si="6"/>
        <v>377.13</v>
      </c>
      <c r="I43" s="1">
        <f t="shared" si="6"/>
        <v>0.15599999999999997</v>
      </c>
      <c r="J43" s="1">
        <f t="shared" ref="J43:P43" si="7">SUM(J40:J42)</f>
        <v>2.13</v>
      </c>
      <c r="K43" s="1">
        <f t="shared" si="7"/>
        <v>0</v>
      </c>
      <c r="L43" s="1">
        <f t="shared" si="7"/>
        <v>0.8</v>
      </c>
      <c r="M43" s="1">
        <f t="shared" si="7"/>
        <v>158.52000000000001</v>
      </c>
      <c r="N43" s="1">
        <f t="shared" si="7"/>
        <v>73.039999999999992</v>
      </c>
      <c r="O43" s="1">
        <f t="shared" si="7"/>
        <v>137.71</v>
      </c>
      <c r="P43" s="1">
        <f t="shared" si="7"/>
        <v>3.5200000000000005</v>
      </c>
    </row>
    <row r="44" spans="1:16">
      <c r="A44" s="1"/>
      <c r="B44" s="1" t="s">
        <v>21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 t="s">
        <v>11</v>
      </c>
      <c r="C45" s="1" t="s">
        <v>23</v>
      </c>
      <c r="D45" s="1">
        <v>200</v>
      </c>
      <c r="E45" s="1">
        <v>5</v>
      </c>
      <c r="F45" s="1">
        <v>9</v>
      </c>
      <c r="G45" s="1">
        <v>35</v>
      </c>
      <c r="H45" s="1">
        <v>256.8</v>
      </c>
      <c r="I45" s="1">
        <v>0.05</v>
      </c>
      <c r="J45" s="1">
        <v>7.14</v>
      </c>
      <c r="K45" s="1">
        <v>0</v>
      </c>
      <c r="L45" s="1">
        <v>0</v>
      </c>
      <c r="M45" s="1">
        <v>5.8</v>
      </c>
      <c r="N45" s="1">
        <v>0</v>
      </c>
      <c r="O45" s="1">
        <v>0</v>
      </c>
      <c r="P45" s="1">
        <v>1.02</v>
      </c>
    </row>
    <row r="46" spans="1:16">
      <c r="A46" s="1"/>
      <c r="B46" s="1"/>
      <c r="C46" s="1" t="s">
        <v>41</v>
      </c>
      <c r="D46" s="1">
        <v>200</v>
      </c>
      <c r="E46" s="1">
        <v>1.1599999999999999</v>
      </c>
      <c r="F46" s="1">
        <v>0.3</v>
      </c>
      <c r="G46" s="1">
        <v>47.26</v>
      </c>
      <c r="H46" s="1">
        <v>196.38</v>
      </c>
      <c r="I46" s="1">
        <v>0.02</v>
      </c>
      <c r="J46" s="1">
        <v>0.8</v>
      </c>
      <c r="K46" s="1">
        <v>0</v>
      </c>
      <c r="L46" s="1">
        <v>0.2</v>
      </c>
      <c r="M46" s="1">
        <v>5.84</v>
      </c>
      <c r="N46" s="1">
        <v>46</v>
      </c>
      <c r="O46" s="1">
        <v>33</v>
      </c>
      <c r="P46" s="1">
        <v>0.96</v>
      </c>
    </row>
    <row r="47" spans="1:16">
      <c r="A47" s="1"/>
      <c r="B47" s="1"/>
      <c r="C47" s="1" t="s">
        <v>14</v>
      </c>
      <c r="D47" s="1">
        <v>30</v>
      </c>
      <c r="E47" s="1">
        <v>2.2999999999999998</v>
      </c>
      <c r="F47" s="1">
        <v>0.9</v>
      </c>
      <c r="G47" s="1">
        <v>15.8</v>
      </c>
      <c r="H47" s="1">
        <v>78.48</v>
      </c>
      <c r="I47" s="1">
        <v>0.05</v>
      </c>
      <c r="J47" s="1">
        <v>0</v>
      </c>
      <c r="K47" s="1">
        <v>0</v>
      </c>
      <c r="L47" s="1">
        <v>0.52</v>
      </c>
      <c r="M47" s="1">
        <v>6.67</v>
      </c>
      <c r="N47" s="1">
        <v>25.76</v>
      </c>
      <c r="O47" s="1">
        <v>10</v>
      </c>
      <c r="P47" s="1">
        <v>0.6</v>
      </c>
    </row>
    <row r="48" spans="1:16">
      <c r="A48" s="1"/>
      <c r="B48" s="1"/>
      <c r="C48" s="1" t="s">
        <v>57</v>
      </c>
      <c r="D48" s="1"/>
      <c r="E48" s="1">
        <v>1.5</v>
      </c>
      <c r="F48" s="1">
        <v>0.5</v>
      </c>
      <c r="G48" s="1">
        <v>21</v>
      </c>
      <c r="H48" s="1">
        <v>95</v>
      </c>
      <c r="I48" s="1">
        <v>0.04</v>
      </c>
      <c r="J48" s="1">
        <v>10</v>
      </c>
      <c r="K48" s="1">
        <v>0</v>
      </c>
      <c r="L48" s="1"/>
      <c r="M48" s="1">
        <v>8</v>
      </c>
      <c r="N48" s="1">
        <v>0</v>
      </c>
      <c r="O48" s="1">
        <v>0</v>
      </c>
      <c r="P48" s="1">
        <v>0.6</v>
      </c>
    </row>
    <row r="49" spans="1:16">
      <c r="A49" s="1"/>
      <c r="B49" s="1"/>
      <c r="C49" s="3" t="s">
        <v>19</v>
      </c>
      <c r="D49" s="2"/>
      <c r="E49" s="2">
        <f t="shared" ref="E49" si="8">SUM(E45:E48)</f>
        <v>9.9600000000000009</v>
      </c>
      <c r="F49" s="2">
        <f t="shared" ref="F49" si="9">SUM(F45:F48)</f>
        <v>10.700000000000001</v>
      </c>
      <c r="G49" s="2">
        <f t="shared" ref="G49" si="10">SUM(G45:G48)</f>
        <v>119.05999999999999</v>
      </c>
      <c r="H49" s="2">
        <f t="shared" ref="H49" si="11">SUM(H45:H48)</f>
        <v>626.66</v>
      </c>
      <c r="I49" s="1">
        <f>SUM(I45:I48)</f>
        <v>0.16</v>
      </c>
      <c r="J49" s="1">
        <f t="shared" ref="J49:P49" si="12">SUM(J45:J48)</f>
        <v>17.939999999999998</v>
      </c>
      <c r="K49" s="1">
        <f t="shared" si="12"/>
        <v>0</v>
      </c>
      <c r="L49" s="1">
        <f t="shared" si="12"/>
        <v>0.72</v>
      </c>
      <c r="M49" s="1">
        <f t="shared" si="12"/>
        <v>26.310000000000002</v>
      </c>
      <c r="N49" s="1">
        <f t="shared" si="12"/>
        <v>71.760000000000005</v>
      </c>
      <c r="O49" s="1">
        <f t="shared" si="12"/>
        <v>43</v>
      </c>
      <c r="P49" s="1">
        <f t="shared" si="12"/>
        <v>3.18</v>
      </c>
    </row>
    <row r="50" spans="1:16">
      <c r="A50" s="1"/>
      <c r="B50" s="1" t="s">
        <v>27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 t="s">
        <v>11</v>
      </c>
      <c r="C51" s="1" t="s">
        <v>55</v>
      </c>
      <c r="D51" s="1">
        <v>200</v>
      </c>
      <c r="E51" s="1">
        <v>6.1</v>
      </c>
      <c r="F51" s="1">
        <v>4</v>
      </c>
      <c r="G51" s="1">
        <v>36.96</v>
      </c>
      <c r="H51" s="1">
        <v>208.24</v>
      </c>
      <c r="I51" s="1">
        <v>0.86</v>
      </c>
      <c r="J51" s="1">
        <v>2.08</v>
      </c>
      <c r="K51" s="1">
        <v>32</v>
      </c>
      <c r="L51" s="1">
        <v>1.69</v>
      </c>
      <c r="M51" s="1">
        <v>221.6</v>
      </c>
      <c r="N51" s="1">
        <v>315.39999999999998</v>
      </c>
      <c r="O51" s="1">
        <v>79.599999999999994</v>
      </c>
      <c r="P51" s="1">
        <v>2.1</v>
      </c>
    </row>
    <row r="52" spans="1:16">
      <c r="A52" s="1"/>
      <c r="B52" s="1"/>
      <c r="C52" s="1" t="s">
        <v>14</v>
      </c>
      <c r="D52" s="1">
        <v>30</v>
      </c>
      <c r="E52" s="1">
        <v>2.2999999999999998</v>
      </c>
      <c r="F52" s="1">
        <v>0.9</v>
      </c>
      <c r="G52" s="1">
        <v>15.8</v>
      </c>
      <c r="H52" s="1">
        <v>78.48</v>
      </c>
      <c r="I52" s="1">
        <v>0.05</v>
      </c>
      <c r="J52" s="1">
        <v>0</v>
      </c>
      <c r="K52" s="1">
        <v>0</v>
      </c>
      <c r="L52" s="1">
        <v>0.52</v>
      </c>
      <c r="M52" s="1">
        <v>6.67</v>
      </c>
      <c r="N52" s="1">
        <v>25.76</v>
      </c>
      <c r="O52" s="1">
        <v>10</v>
      </c>
      <c r="P52" s="1">
        <v>0.6</v>
      </c>
    </row>
    <row r="53" spans="1:16">
      <c r="A53" s="1"/>
      <c r="B53" s="1"/>
      <c r="C53" s="1" t="s">
        <v>12</v>
      </c>
      <c r="D53" s="1">
        <v>200</v>
      </c>
      <c r="E53" s="1">
        <v>53</v>
      </c>
      <c r="F53" s="1">
        <v>0</v>
      </c>
      <c r="G53" s="1">
        <v>9.4700000000000006</v>
      </c>
      <c r="H53" s="1">
        <v>40</v>
      </c>
      <c r="I53" s="1">
        <v>0</v>
      </c>
      <c r="J53" s="1">
        <v>0.27</v>
      </c>
      <c r="K53" s="1">
        <v>0</v>
      </c>
      <c r="L53" s="1">
        <v>0</v>
      </c>
      <c r="M53" s="1">
        <v>13.6</v>
      </c>
      <c r="N53" s="1">
        <v>22.13</v>
      </c>
      <c r="O53" s="1">
        <v>11.73</v>
      </c>
      <c r="P53" s="1">
        <v>2.13</v>
      </c>
    </row>
    <row r="54" spans="1:16">
      <c r="A54" s="1"/>
      <c r="B54" s="1"/>
      <c r="C54" s="1" t="s">
        <v>53</v>
      </c>
      <c r="D54" s="1"/>
      <c r="E54" s="1">
        <v>0.4</v>
      </c>
      <c r="F54" s="1">
        <v>0.4</v>
      </c>
      <c r="G54" s="1">
        <v>9.8000000000000007</v>
      </c>
      <c r="H54" s="1">
        <v>47</v>
      </c>
      <c r="I54" s="1">
        <v>0.03</v>
      </c>
      <c r="J54" s="1">
        <v>10</v>
      </c>
      <c r="K54" s="1">
        <v>0</v>
      </c>
      <c r="L54" s="1"/>
      <c r="M54" s="1">
        <v>10</v>
      </c>
      <c r="N54" s="1">
        <v>75.8</v>
      </c>
      <c r="O54" s="1">
        <v>0</v>
      </c>
      <c r="P54" s="1">
        <v>2.2000000000000002</v>
      </c>
    </row>
    <row r="55" spans="1:16">
      <c r="A55" s="1"/>
      <c r="B55" s="1"/>
      <c r="C55" s="2" t="s">
        <v>19</v>
      </c>
      <c r="D55" s="2"/>
      <c r="E55" s="2">
        <f t="shared" ref="E55:H55" si="13">SUM(E51:E54)</f>
        <v>61.8</v>
      </c>
      <c r="F55" s="2">
        <f t="shared" si="13"/>
        <v>5.3000000000000007</v>
      </c>
      <c r="G55" s="2">
        <f t="shared" si="13"/>
        <v>72.03</v>
      </c>
      <c r="H55" s="2">
        <f t="shared" si="13"/>
        <v>373.72</v>
      </c>
      <c r="I55" s="3">
        <f>SUM(I51:I54)</f>
        <v>0.94000000000000006</v>
      </c>
      <c r="J55" s="3">
        <f t="shared" ref="J55:P55" si="14">SUM(J51:J54)</f>
        <v>12.35</v>
      </c>
      <c r="K55" s="3">
        <f t="shared" si="14"/>
        <v>32</v>
      </c>
      <c r="L55" s="3">
        <f t="shared" si="14"/>
        <v>2.21</v>
      </c>
      <c r="M55" s="3">
        <f t="shared" si="14"/>
        <v>251.86999999999998</v>
      </c>
      <c r="N55" s="3">
        <f t="shared" si="14"/>
        <v>439.09</v>
      </c>
      <c r="O55" s="3">
        <f t="shared" si="14"/>
        <v>101.33</v>
      </c>
      <c r="P55" s="3">
        <f t="shared" si="14"/>
        <v>7.03</v>
      </c>
    </row>
    <row r="56" spans="1:16">
      <c r="A56" s="1"/>
      <c r="B56" s="1" t="s">
        <v>28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 t="s">
        <v>11</v>
      </c>
      <c r="C57" s="1" t="s">
        <v>25</v>
      </c>
      <c r="D57" s="1">
        <v>200</v>
      </c>
      <c r="E57" s="1">
        <v>2.4</v>
      </c>
      <c r="F57" s="1">
        <v>2.13</v>
      </c>
      <c r="G57" s="1">
        <v>12.5</v>
      </c>
      <c r="H57" s="1">
        <v>168.6</v>
      </c>
      <c r="I57" s="1">
        <v>0.12</v>
      </c>
      <c r="J57" s="1">
        <v>0.8</v>
      </c>
      <c r="K57" s="1">
        <v>0</v>
      </c>
      <c r="L57" s="1">
        <v>0.8</v>
      </c>
      <c r="M57" s="1">
        <v>21.19</v>
      </c>
      <c r="N57" s="1">
        <v>33.979999999999997</v>
      </c>
      <c r="O57" s="1">
        <v>24</v>
      </c>
      <c r="P57" s="1">
        <v>1.32</v>
      </c>
    </row>
    <row r="58" spans="1:16">
      <c r="A58" s="1"/>
      <c r="B58" s="1"/>
      <c r="C58" s="1" t="s">
        <v>14</v>
      </c>
      <c r="D58" s="1">
        <v>30</v>
      </c>
      <c r="E58" s="1">
        <v>2.2999999999999998</v>
      </c>
      <c r="F58" s="1">
        <v>0.9</v>
      </c>
      <c r="G58" s="1">
        <v>15.8</v>
      </c>
      <c r="H58" s="1">
        <v>78.48</v>
      </c>
      <c r="I58" s="1">
        <v>0.05</v>
      </c>
      <c r="J58" s="1">
        <v>0</v>
      </c>
      <c r="K58" s="1">
        <v>0</v>
      </c>
      <c r="L58" s="1">
        <v>0.52</v>
      </c>
      <c r="M58" s="1">
        <v>6.67</v>
      </c>
      <c r="N58" s="1">
        <v>25.76</v>
      </c>
      <c r="O58" s="1">
        <v>10</v>
      </c>
      <c r="P58" s="1">
        <v>0.6</v>
      </c>
    </row>
    <row r="59" spans="1:16">
      <c r="A59" s="1"/>
      <c r="B59" s="1"/>
      <c r="C59" s="1" t="s">
        <v>26</v>
      </c>
      <c r="D59" s="1">
        <v>200</v>
      </c>
      <c r="E59" s="1">
        <v>3.78</v>
      </c>
      <c r="F59" s="1">
        <v>0.67</v>
      </c>
      <c r="G59" s="1">
        <v>26</v>
      </c>
      <c r="H59" s="1">
        <v>125.11</v>
      </c>
      <c r="I59" s="1">
        <v>0.02</v>
      </c>
      <c r="J59" s="1">
        <v>1.33</v>
      </c>
      <c r="K59" s="1">
        <v>0</v>
      </c>
      <c r="L59" s="1">
        <v>0</v>
      </c>
      <c r="M59" s="1">
        <v>133.33000000000001</v>
      </c>
      <c r="N59" s="1">
        <v>25.26</v>
      </c>
      <c r="O59" s="1">
        <v>111.11</v>
      </c>
      <c r="P59" s="1">
        <v>2</v>
      </c>
    </row>
    <row r="60" spans="1:16">
      <c r="A60" s="1"/>
      <c r="B60" s="1"/>
      <c r="C60" s="2" t="s">
        <v>19</v>
      </c>
      <c r="D60" s="1"/>
      <c r="E60" s="1">
        <f>SUM(E57:E59)</f>
        <v>8.4799999999999986</v>
      </c>
      <c r="F60" s="1">
        <f t="shared" ref="F60:H60" si="15">SUM(F57:F59)</f>
        <v>3.6999999999999997</v>
      </c>
      <c r="G60" s="1">
        <f t="shared" si="15"/>
        <v>54.3</v>
      </c>
      <c r="H60" s="1">
        <f t="shared" si="15"/>
        <v>372.19</v>
      </c>
      <c r="I60" s="1">
        <f>SUM(I57:I59)</f>
        <v>0.18999999999999997</v>
      </c>
      <c r="J60" s="1">
        <f t="shared" ref="J60:P60" si="16">SUM(J57:J59)</f>
        <v>2.13</v>
      </c>
      <c r="K60" s="1">
        <f t="shared" si="16"/>
        <v>0</v>
      </c>
      <c r="L60" s="1">
        <f t="shared" si="16"/>
        <v>1.32</v>
      </c>
      <c r="M60" s="1">
        <f t="shared" si="16"/>
        <v>161.19</v>
      </c>
      <c r="N60" s="1">
        <f t="shared" si="16"/>
        <v>85</v>
      </c>
      <c r="O60" s="1">
        <f t="shared" si="16"/>
        <v>145.11000000000001</v>
      </c>
      <c r="P60" s="1">
        <f t="shared" si="16"/>
        <v>3.92</v>
      </c>
    </row>
    <row r="61" spans="1:16">
      <c r="A61" s="1"/>
      <c r="B61" s="1" t="s">
        <v>29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 t="s">
        <v>11</v>
      </c>
      <c r="C62" s="4" t="s">
        <v>30</v>
      </c>
      <c r="D62" s="1">
        <v>200</v>
      </c>
      <c r="E62" s="1">
        <v>6</v>
      </c>
      <c r="F62" s="1">
        <v>6.8</v>
      </c>
      <c r="G62" s="1">
        <v>29.9</v>
      </c>
      <c r="H62" s="1">
        <v>202</v>
      </c>
      <c r="I62" s="1">
        <v>0.16</v>
      </c>
      <c r="J62" s="1">
        <v>0</v>
      </c>
      <c r="K62" s="1">
        <v>0.16</v>
      </c>
      <c r="L62" s="1">
        <v>1.8</v>
      </c>
      <c r="M62" s="1">
        <v>24</v>
      </c>
      <c r="N62" s="1">
        <v>144</v>
      </c>
      <c r="O62" s="1">
        <v>98</v>
      </c>
      <c r="P62" s="1">
        <v>3.2</v>
      </c>
    </row>
    <row r="63" spans="1:16">
      <c r="A63" s="1"/>
      <c r="B63" s="1"/>
      <c r="C63" s="1" t="s">
        <v>41</v>
      </c>
      <c r="D63" s="1">
        <v>200</v>
      </c>
      <c r="E63" s="1">
        <v>1.1599999999999999</v>
      </c>
      <c r="F63" s="1">
        <v>0.3</v>
      </c>
      <c r="G63" s="1">
        <v>47.26</v>
      </c>
      <c r="H63" s="1">
        <v>196.38</v>
      </c>
      <c r="I63" s="1">
        <v>0.02</v>
      </c>
      <c r="J63" s="1">
        <v>0.8</v>
      </c>
      <c r="K63" s="1">
        <v>0</v>
      </c>
      <c r="L63" s="1">
        <v>0.2</v>
      </c>
      <c r="M63" s="1">
        <v>5.84</v>
      </c>
      <c r="N63" s="1">
        <v>46</v>
      </c>
      <c r="O63" s="1">
        <v>33</v>
      </c>
      <c r="P63" s="1">
        <v>0.96</v>
      </c>
    </row>
    <row r="64" spans="1:16">
      <c r="A64" s="1"/>
      <c r="B64" s="1"/>
      <c r="C64" s="1" t="s">
        <v>22</v>
      </c>
      <c r="D64" s="1">
        <v>20</v>
      </c>
      <c r="E64" s="1">
        <v>1.5</v>
      </c>
      <c r="F64" s="1">
        <v>2.36</v>
      </c>
      <c r="G64" s="1">
        <v>14.98</v>
      </c>
      <c r="H64" s="1">
        <v>83.42</v>
      </c>
      <c r="I64" s="1">
        <v>1.6E-2</v>
      </c>
      <c r="J64" s="1">
        <v>0</v>
      </c>
      <c r="K64" s="1">
        <v>0</v>
      </c>
      <c r="L64" s="1">
        <v>0</v>
      </c>
      <c r="M64" s="1">
        <v>4</v>
      </c>
      <c r="N64" s="1">
        <v>13.8</v>
      </c>
      <c r="O64" s="1">
        <v>2.6</v>
      </c>
      <c r="P64" s="1">
        <v>0.2</v>
      </c>
    </row>
    <row r="65" spans="1:16">
      <c r="A65" s="1"/>
      <c r="B65" s="1"/>
      <c r="C65" s="2" t="s">
        <v>19</v>
      </c>
      <c r="D65" s="1"/>
      <c r="E65" s="1">
        <f>SUM(E62:E64)</f>
        <v>8.66</v>
      </c>
      <c r="F65" s="1">
        <f t="shared" ref="F65:H65" si="17">SUM(F62:F64)</f>
        <v>9.4599999999999991</v>
      </c>
      <c r="G65" s="1">
        <f t="shared" si="17"/>
        <v>92.14</v>
      </c>
      <c r="H65" s="1">
        <f t="shared" si="17"/>
        <v>481.8</v>
      </c>
      <c r="I65" s="1">
        <f>SUM(I62:I64)</f>
        <v>0.19600000000000001</v>
      </c>
      <c r="J65" s="1">
        <f t="shared" ref="J65:P65" si="18">SUM(J62:J64)</f>
        <v>0.8</v>
      </c>
      <c r="K65" s="1">
        <f t="shared" si="18"/>
        <v>0.16</v>
      </c>
      <c r="L65" s="1">
        <f t="shared" si="18"/>
        <v>2</v>
      </c>
      <c r="M65" s="1">
        <f t="shared" si="18"/>
        <v>33.840000000000003</v>
      </c>
      <c r="N65" s="1">
        <f t="shared" si="18"/>
        <v>203.8</v>
      </c>
      <c r="O65" s="1">
        <f t="shared" si="18"/>
        <v>133.6</v>
      </c>
      <c r="P65" s="1">
        <f t="shared" si="18"/>
        <v>4.3600000000000003</v>
      </c>
    </row>
    <row r="66" spans="1:16">
      <c r="A66" s="1"/>
      <c r="B66" s="1" t="s">
        <v>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 t="s">
        <v>11</v>
      </c>
      <c r="C67" s="1" t="s">
        <v>52</v>
      </c>
      <c r="D67" s="1">
        <v>200</v>
      </c>
      <c r="E67" s="1">
        <v>2.98</v>
      </c>
      <c r="F67" s="1">
        <v>2.83</v>
      </c>
      <c r="G67" s="1">
        <v>15.7</v>
      </c>
      <c r="H67" s="1">
        <v>100.13</v>
      </c>
      <c r="I67" s="1">
        <v>0.14000000000000001</v>
      </c>
      <c r="J67" s="1">
        <v>0.95</v>
      </c>
      <c r="K67" s="1">
        <v>0</v>
      </c>
      <c r="L67" s="1">
        <v>0.33</v>
      </c>
      <c r="M67" s="1">
        <v>34.5</v>
      </c>
      <c r="N67" s="1">
        <v>203.25</v>
      </c>
      <c r="O67" s="1">
        <v>15.75</v>
      </c>
      <c r="P67" s="1">
        <v>0.55000000000000004</v>
      </c>
    </row>
    <row r="68" spans="1:16">
      <c r="A68" s="1"/>
      <c r="B68" s="1"/>
      <c r="C68" s="1" t="s">
        <v>12</v>
      </c>
      <c r="D68" s="1">
        <v>200</v>
      </c>
      <c r="E68" s="1">
        <v>53</v>
      </c>
      <c r="F68" s="1">
        <v>0</v>
      </c>
      <c r="G68" s="1">
        <v>9.4700000000000006</v>
      </c>
      <c r="H68" s="1">
        <v>40</v>
      </c>
      <c r="I68" s="1">
        <v>0</v>
      </c>
      <c r="J68" s="1">
        <v>0.27</v>
      </c>
      <c r="K68" s="1">
        <v>0</v>
      </c>
      <c r="L68" s="1">
        <v>0</v>
      </c>
      <c r="M68" s="1">
        <v>13.6</v>
      </c>
      <c r="N68" s="1">
        <v>22.13</v>
      </c>
      <c r="O68" s="1">
        <v>11.73</v>
      </c>
      <c r="P68" s="1">
        <v>2.13</v>
      </c>
    </row>
    <row r="69" spans="1:16">
      <c r="A69" s="1"/>
      <c r="B69" s="1"/>
      <c r="C69" s="1" t="s">
        <v>13</v>
      </c>
      <c r="D69" s="1">
        <v>10</v>
      </c>
      <c r="E69" s="1">
        <v>0</v>
      </c>
      <c r="F69" s="1">
        <v>8.1999999999999993</v>
      </c>
      <c r="G69" s="1">
        <v>0.1</v>
      </c>
      <c r="H69" s="1">
        <v>75</v>
      </c>
      <c r="I69" s="1">
        <v>0</v>
      </c>
      <c r="J69" s="1">
        <v>0</v>
      </c>
      <c r="K69" s="1">
        <v>59</v>
      </c>
      <c r="L69" s="1"/>
      <c r="M69" s="1">
        <v>1</v>
      </c>
      <c r="N69" s="1">
        <v>2</v>
      </c>
      <c r="O69" s="1">
        <v>0</v>
      </c>
      <c r="P69" s="1">
        <v>0</v>
      </c>
    </row>
    <row r="70" spans="1:16">
      <c r="A70" s="1"/>
      <c r="B70" s="1"/>
      <c r="C70" s="1" t="s">
        <v>14</v>
      </c>
      <c r="D70" s="1">
        <v>30</v>
      </c>
      <c r="E70" s="1">
        <v>2.2999999999999998</v>
      </c>
      <c r="F70" s="1">
        <v>0.9</v>
      </c>
      <c r="G70" s="1">
        <v>15.8</v>
      </c>
      <c r="H70" s="1">
        <v>78.48</v>
      </c>
      <c r="I70" s="1">
        <v>0.05</v>
      </c>
      <c r="J70" s="1">
        <v>0</v>
      </c>
      <c r="K70" s="1">
        <v>0</v>
      </c>
      <c r="L70" s="1">
        <v>0.52</v>
      </c>
      <c r="M70" s="1">
        <v>6.67</v>
      </c>
      <c r="N70" s="1">
        <v>25.76</v>
      </c>
      <c r="O70" s="1">
        <v>10</v>
      </c>
      <c r="P70" s="1">
        <v>0.6</v>
      </c>
    </row>
    <row r="71" spans="1:16">
      <c r="A71" s="1"/>
      <c r="B71" s="1"/>
      <c r="C71" s="2" t="s">
        <v>19</v>
      </c>
      <c r="D71" s="2"/>
      <c r="E71" s="2">
        <f t="shared" ref="E71:I71" si="19">SUM(E67:E70)</f>
        <v>58.279999999999994</v>
      </c>
      <c r="F71" s="2">
        <f t="shared" si="19"/>
        <v>11.93</v>
      </c>
      <c r="G71" s="2">
        <f t="shared" si="19"/>
        <v>41.070000000000007</v>
      </c>
      <c r="H71" s="2">
        <f t="shared" si="19"/>
        <v>293.61</v>
      </c>
      <c r="I71" s="1">
        <f t="shared" si="19"/>
        <v>0.19</v>
      </c>
      <c r="J71" s="1">
        <f t="shared" ref="J71:P71" si="20">SUM(J67:J70)</f>
        <v>1.22</v>
      </c>
      <c r="K71" s="1">
        <f t="shared" si="20"/>
        <v>59</v>
      </c>
      <c r="L71" s="1">
        <f t="shared" si="20"/>
        <v>0.85000000000000009</v>
      </c>
      <c r="M71" s="1">
        <f t="shared" si="20"/>
        <v>55.77</v>
      </c>
      <c r="N71" s="1">
        <f t="shared" si="20"/>
        <v>253.14</v>
      </c>
      <c r="O71" s="1">
        <f t="shared" si="20"/>
        <v>37.480000000000004</v>
      </c>
      <c r="P71" s="1">
        <f t="shared" si="20"/>
        <v>3.28</v>
      </c>
    </row>
    <row r="72" spans="1:16">
      <c r="A72" s="1"/>
      <c r="B72" s="1" t="s">
        <v>32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 t="s">
        <v>11</v>
      </c>
      <c r="C73" s="1" t="s">
        <v>54</v>
      </c>
      <c r="D73" s="1">
        <v>200</v>
      </c>
      <c r="E73" s="1">
        <v>6.02</v>
      </c>
      <c r="F73" s="1">
        <v>4.05</v>
      </c>
      <c r="G73" s="1">
        <v>33.369999999999997</v>
      </c>
      <c r="H73" s="1">
        <v>194.01</v>
      </c>
      <c r="I73" s="1">
        <v>0.04</v>
      </c>
      <c r="J73" s="1">
        <v>0.36</v>
      </c>
      <c r="K73" s="1">
        <v>32.700000000000003</v>
      </c>
      <c r="L73" s="1">
        <v>32.700000000000003</v>
      </c>
      <c r="M73" s="1">
        <v>132.63999999999999</v>
      </c>
      <c r="N73" s="1">
        <v>109.74</v>
      </c>
      <c r="O73" s="1">
        <v>17.059999999999999</v>
      </c>
      <c r="P73" s="1">
        <v>0.26</v>
      </c>
    </row>
    <row r="74" spans="1:16">
      <c r="A74" s="1"/>
      <c r="B74" s="1"/>
      <c r="C74" s="1" t="s">
        <v>26</v>
      </c>
      <c r="D74" s="1">
        <v>200</v>
      </c>
      <c r="E74" s="1">
        <v>3.78</v>
      </c>
      <c r="F74" s="1">
        <v>0.67</v>
      </c>
      <c r="G74" s="1">
        <v>26</v>
      </c>
      <c r="H74" s="1">
        <v>125.11</v>
      </c>
      <c r="I74" s="1">
        <v>0.02</v>
      </c>
      <c r="J74" s="1">
        <v>1.33</v>
      </c>
      <c r="K74" s="1">
        <v>0</v>
      </c>
      <c r="L74" s="1">
        <v>0</v>
      </c>
      <c r="M74" s="1">
        <v>133.33000000000001</v>
      </c>
      <c r="N74" s="1">
        <v>25.26</v>
      </c>
      <c r="O74" s="1">
        <v>111.11</v>
      </c>
      <c r="P74" s="1">
        <v>2</v>
      </c>
    </row>
    <row r="75" spans="1:16">
      <c r="A75" s="1"/>
      <c r="B75" s="1"/>
      <c r="C75" s="1" t="s">
        <v>22</v>
      </c>
      <c r="D75" s="1">
        <v>20</v>
      </c>
      <c r="E75" s="1">
        <v>1.5</v>
      </c>
      <c r="F75" s="1">
        <v>2.36</v>
      </c>
      <c r="G75" s="1">
        <v>14.98</v>
      </c>
      <c r="H75" s="1">
        <v>83.42</v>
      </c>
      <c r="I75" s="1">
        <v>1.6E-2</v>
      </c>
      <c r="J75" s="1">
        <v>0</v>
      </c>
      <c r="K75" s="1">
        <v>0</v>
      </c>
      <c r="L75" s="1">
        <v>0</v>
      </c>
      <c r="M75" s="1">
        <v>4</v>
      </c>
      <c r="N75" s="1">
        <v>13.8</v>
      </c>
      <c r="O75" s="1">
        <v>2.6</v>
      </c>
      <c r="P75" s="1">
        <v>0.2</v>
      </c>
    </row>
    <row r="76" spans="1:16">
      <c r="A76" s="1"/>
      <c r="B76" s="1"/>
      <c r="C76" s="2" t="s">
        <v>19</v>
      </c>
      <c r="D76" s="2"/>
      <c r="E76" s="2">
        <f t="shared" ref="E76:I76" si="21">SUM(E73:E75)</f>
        <v>11.299999999999999</v>
      </c>
      <c r="F76" s="2">
        <f t="shared" si="21"/>
        <v>7.08</v>
      </c>
      <c r="G76" s="2">
        <f t="shared" si="21"/>
        <v>74.349999999999994</v>
      </c>
      <c r="H76" s="2">
        <f t="shared" si="21"/>
        <v>402.54</v>
      </c>
      <c r="I76" s="1">
        <f t="shared" si="21"/>
        <v>7.5999999999999998E-2</v>
      </c>
      <c r="J76" s="1">
        <f t="shared" ref="J76:P76" si="22">SUM(J73:J75)</f>
        <v>1.69</v>
      </c>
      <c r="K76" s="1">
        <f t="shared" si="22"/>
        <v>32.700000000000003</v>
      </c>
      <c r="L76" s="1">
        <f t="shared" si="22"/>
        <v>32.700000000000003</v>
      </c>
      <c r="M76" s="1">
        <f t="shared" si="22"/>
        <v>269.97000000000003</v>
      </c>
      <c r="N76" s="1">
        <f t="shared" si="22"/>
        <v>148.80000000000001</v>
      </c>
      <c r="O76" s="1">
        <f t="shared" si="22"/>
        <v>130.76999999999998</v>
      </c>
      <c r="P76" s="1">
        <f t="shared" si="22"/>
        <v>2.46</v>
      </c>
    </row>
    <row r="77" spans="1:16">
      <c r="A77" s="1"/>
      <c r="B77" s="1" t="s">
        <v>33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 t="s">
        <v>11</v>
      </c>
      <c r="C78" s="1" t="s">
        <v>24</v>
      </c>
      <c r="D78" s="1">
        <v>200</v>
      </c>
      <c r="E78" s="1">
        <v>6</v>
      </c>
      <c r="F78" s="1">
        <v>2.6</v>
      </c>
      <c r="G78" s="1">
        <v>13.8</v>
      </c>
      <c r="H78" s="1">
        <v>102.6</v>
      </c>
      <c r="I78" s="1">
        <v>0.12</v>
      </c>
      <c r="J78" s="1">
        <v>0.8</v>
      </c>
      <c r="K78" s="1">
        <v>0</v>
      </c>
      <c r="L78" s="1">
        <v>0.8</v>
      </c>
      <c r="M78" s="1">
        <v>66</v>
      </c>
      <c r="N78" s="1">
        <v>262</v>
      </c>
      <c r="O78" s="1">
        <v>38</v>
      </c>
      <c r="P78" s="1">
        <v>1.8</v>
      </c>
    </row>
    <row r="79" spans="1:16">
      <c r="A79" s="1"/>
      <c r="B79" s="1"/>
      <c r="C79" s="1" t="s">
        <v>41</v>
      </c>
      <c r="D79" s="1">
        <v>200</v>
      </c>
      <c r="E79" s="1">
        <v>1.1599999999999999</v>
      </c>
      <c r="F79" s="1">
        <v>0.3</v>
      </c>
      <c r="G79" s="1">
        <v>47.26</v>
      </c>
      <c r="H79" s="1">
        <v>196.38</v>
      </c>
      <c r="I79" s="1">
        <v>0.02</v>
      </c>
      <c r="J79" s="1">
        <v>0.8</v>
      </c>
      <c r="K79" s="1">
        <v>0</v>
      </c>
      <c r="L79" s="1">
        <v>0.2</v>
      </c>
      <c r="M79" s="1">
        <v>5.84</v>
      </c>
      <c r="N79" s="1">
        <v>46</v>
      </c>
      <c r="O79" s="1">
        <v>33</v>
      </c>
      <c r="P79" s="1">
        <v>0.96</v>
      </c>
    </row>
    <row r="80" spans="1:16">
      <c r="A80" s="1"/>
      <c r="B80" s="1"/>
      <c r="C80" s="1" t="s">
        <v>14</v>
      </c>
      <c r="D80" s="1">
        <v>30</v>
      </c>
      <c r="E80" s="1">
        <v>2.2999999999999998</v>
      </c>
      <c r="F80" s="1">
        <v>0.9</v>
      </c>
      <c r="G80" s="1">
        <v>15.8</v>
      </c>
      <c r="H80" s="1">
        <v>78.48</v>
      </c>
      <c r="I80" s="1">
        <v>0.05</v>
      </c>
      <c r="J80" s="1">
        <v>0</v>
      </c>
      <c r="K80" s="1">
        <v>0</v>
      </c>
      <c r="L80" s="1">
        <v>0.52</v>
      </c>
      <c r="M80" s="1">
        <v>6.67</v>
      </c>
      <c r="N80" s="1">
        <v>25.76</v>
      </c>
      <c r="O80" s="1">
        <v>10</v>
      </c>
      <c r="P80" s="1">
        <v>0.6</v>
      </c>
    </row>
    <row r="81" spans="1:16">
      <c r="A81" s="1"/>
      <c r="B81" s="1"/>
      <c r="C81" s="1" t="s">
        <v>13</v>
      </c>
      <c r="D81" s="1">
        <v>10</v>
      </c>
      <c r="E81" s="1">
        <v>0</v>
      </c>
      <c r="F81" s="1">
        <v>8.1999999999999993</v>
      </c>
      <c r="G81" s="1">
        <v>0.1</v>
      </c>
      <c r="H81" s="1">
        <v>75</v>
      </c>
      <c r="I81" s="1">
        <v>0</v>
      </c>
      <c r="J81" s="1">
        <v>0</v>
      </c>
      <c r="K81" s="1">
        <v>59</v>
      </c>
      <c r="L81" s="1"/>
      <c r="M81" s="1">
        <v>1</v>
      </c>
      <c r="N81" s="1">
        <v>2</v>
      </c>
      <c r="O81" s="1">
        <v>0</v>
      </c>
      <c r="P81" s="1">
        <v>0</v>
      </c>
    </row>
    <row r="82" spans="1:16">
      <c r="A82" s="1"/>
      <c r="B82" s="1"/>
      <c r="C82" s="1" t="s">
        <v>57</v>
      </c>
      <c r="D82" s="1"/>
      <c r="E82" s="1">
        <v>0.4</v>
      </c>
      <c r="F82" s="1">
        <v>0.3</v>
      </c>
      <c r="G82" s="1">
        <v>10.3</v>
      </c>
      <c r="H82" s="1">
        <v>47</v>
      </c>
      <c r="I82" s="1">
        <v>0.02</v>
      </c>
      <c r="J82" s="1">
        <v>5</v>
      </c>
      <c r="K82" s="1">
        <v>0</v>
      </c>
      <c r="L82" s="1"/>
      <c r="M82" s="1">
        <v>8</v>
      </c>
      <c r="N82" s="1">
        <v>96.1</v>
      </c>
      <c r="O82" s="1">
        <v>0</v>
      </c>
      <c r="P82" s="1">
        <v>2.2999999999999998</v>
      </c>
    </row>
    <row r="83" spans="1:16">
      <c r="A83" s="1"/>
      <c r="B83" s="1"/>
      <c r="C83" s="2" t="s">
        <v>19</v>
      </c>
      <c r="D83" s="1"/>
      <c r="E83" s="1">
        <f>SUM(E78:E82)</f>
        <v>9.8600000000000012</v>
      </c>
      <c r="F83" s="1">
        <f t="shared" ref="F83:H83" si="23">SUM(F78:F82)</f>
        <v>12.3</v>
      </c>
      <c r="G83" s="1">
        <f t="shared" si="23"/>
        <v>87.259999999999991</v>
      </c>
      <c r="H83" s="1">
        <f t="shared" si="23"/>
        <v>499.46000000000004</v>
      </c>
      <c r="I83" s="1">
        <f>SUM(I78:I82)</f>
        <v>0.21</v>
      </c>
      <c r="J83" s="1">
        <f t="shared" ref="J83:P83" si="24">SUM(J78:J82)</f>
        <v>6.6</v>
      </c>
      <c r="K83" s="1">
        <f t="shared" si="24"/>
        <v>59</v>
      </c>
      <c r="L83" s="1">
        <f t="shared" si="24"/>
        <v>1.52</v>
      </c>
      <c r="M83" s="1">
        <f t="shared" si="24"/>
        <v>87.51</v>
      </c>
      <c r="N83" s="1">
        <f t="shared" si="24"/>
        <v>431.86</v>
      </c>
      <c r="O83" s="1">
        <f t="shared" si="24"/>
        <v>81</v>
      </c>
      <c r="P83" s="1">
        <f t="shared" si="24"/>
        <v>5.66</v>
      </c>
    </row>
  </sheetData>
  <mergeCells count="10">
    <mergeCell ref="B10:O10"/>
    <mergeCell ref="B11:O11"/>
    <mergeCell ref="B12:O12"/>
    <mergeCell ref="M14:P14"/>
    <mergeCell ref="A14:A15"/>
    <mergeCell ref="H14:H15"/>
    <mergeCell ref="D14:D15"/>
    <mergeCell ref="C14:C15"/>
    <mergeCell ref="B14:B15"/>
    <mergeCell ref="I14:L14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патя</cp:lastModifiedBy>
  <cp:lastPrinted>2019-08-14T08:44:54Z</cp:lastPrinted>
  <dcterms:created xsi:type="dcterms:W3CDTF">2019-03-29T11:01:59Z</dcterms:created>
  <dcterms:modified xsi:type="dcterms:W3CDTF">2020-08-25T12:57:44Z</dcterms:modified>
</cp:coreProperties>
</file>