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1730"/>
  </bookViews>
  <sheets>
    <sheet name="Sheet1" sheetId="1" r:id="rId1"/>
  </sheets>
  <definedNames>
    <definedName name="_xlnm.Print_Area" localSheetId="0">Sheet1!$A$1:$F$648</definedName>
  </definedNames>
  <calcPr calcId="162913"/>
</workbook>
</file>

<file path=xl/calcChain.xml><?xml version="1.0" encoding="utf-8"?>
<calcChain xmlns="http://schemas.openxmlformats.org/spreadsheetml/2006/main">
  <c r="D191" i="1" l="1"/>
  <c r="D172" i="1"/>
  <c r="D152" i="1"/>
  <c r="D129" i="1"/>
  <c r="D106" i="1"/>
  <c r="D83" i="1"/>
  <c r="E82" i="1"/>
  <c r="E644" i="1"/>
  <c r="D644" i="1"/>
  <c r="E643" i="1"/>
  <c r="D643" i="1"/>
  <c r="E642" i="1"/>
  <c r="D642" i="1"/>
  <c r="E641" i="1"/>
  <c r="D641" i="1"/>
  <c r="D623" i="1"/>
  <c r="E623" i="1"/>
  <c r="D622" i="1"/>
  <c r="E622" i="1" s="1"/>
  <c r="C622" i="1"/>
  <c r="E621" i="1"/>
  <c r="D621" i="1"/>
  <c r="E620" i="1"/>
  <c r="D620" i="1"/>
  <c r="E619" i="1"/>
  <c r="D619" i="1"/>
  <c r="E618" i="1"/>
  <c r="D618" i="1"/>
  <c r="C598" i="1"/>
  <c r="D598" i="1"/>
  <c r="E598" i="1" s="1"/>
  <c r="E597" i="1"/>
  <c r="D597" i="1"/>
  <c r="E596" i="1"/>
  <c r="D596" i="1"/>
  <c r="E595" i="1"/>
  <c r="D595" i="1"/>
  <c r="E594" i="1"/>
  <c r="D594" i="1"/>
  <c r="D528" i="1"/>
  <c r="E528" i="1"/>
  <c r="C529" i="1"/>
  <c r="D529" i="1"/>
  <c r="E529" i="1" s="1"/>
  <c r="D530" i="1"/>
  <c r="E530" i="1" s="1"/>
  <c r="D531" i="1"/>
  <c r="E531" i="1" s="1"/>
  <c r="E575" i="1" l="1"/>
  <c r="D575" i="1"/>
  <c r="E574" i="1"/>
  <c r="D574" i="1"/>
  <c r="E573" i="1"/>
  <c r="D573" i="1"/>
  <c r="D555" i="1"/>
  <c r="E555" i="1" s="1"/>
  <c r="D554" i="1"/>
  <c r="E554" i="1" s="1"/>
  <c r="C554" i="1"/>
  <c r="E553" i="1"/>
  <c r="D553" i="1"/>
  <c r="E552" i="1"/>
  <c r="D552" i="1"/>
  <c r="E551" i="1"/>
  <c r="D551" i="1"/>
  <c r="E550" i="1"/>
  <c r="D550" i="1"/>
  <c r="E527" i="1" l="1"/>
  <c r="D527" i="1"/>
  <c r="E526" i="1"/>
  <c r="D526" i="1"/>
  <c r="E525" i="1"/>
  <c r="D525" i="1"/>
  <c r="D505" i="1" l="1"/>
  <c r="E505" i="1" s="1"/>
  <c r="D504" i="1"/>
  <c r="E504" i="1" s="1"/>
  <c r="C504" i="1"/>
  <c r="E503" i="1"/>
  <c r="D503" i="1"/>
  <c r="D484" i="1"/>
  <c r="E484" i="1" s="1"/>
  <c r="D483" i="1"/>
  <c r="E483" i="1" s="1"/>
  <c r="C483" i="1"/>
  <c r="E482" i="1"/>
  <c r="D482" i="1"/>
  <c r="D466" i="1"/>
  <c r="E466" i="1" s="1"/>
  <c r="D465" i="1"/>
  <c r="E465" i="1" s="1"/>
  <c r="C465" i="1"/>
  <c r="E464" i="1"/>
  <c r="D464" i="1"/>
  <c r="D444" i="1"/>
  <c r="E444" i="1"/>
  <c r="D446" i="1"/>
  <c r="E446" i="1" s="1"/>
  <c r="D445" i="1"/>
  <c r="E445" i="1" s="1"/>
  <c r="C445" i="1"/>
  <c r="D425" i="1"/>
  <c r="E425" i="1" s="1"/>
  <c r="D424" i="1"/>
  <c r="E424" i="1" s="1"/>
  <c r="C424" i="1"/>
  <c r="E423" i="1"/>
  <c r="D423" i="1"/>
  <c r="E422" i="1"/>
  <c r="D422" i="1"/>
  <c r="E421" i="1"/>
  <c r="D421" i="1"/>
  <c r="E420" i="1"/>
  <c r="D420" i="1"/>
  <c r="D401" i="1"/>
  <c r="D400" i="1"/>
  <c r="E400" i="1" s="1"/>
  <c r="D399" i="1"/>
  <c r="E399" i="1" s="1"/>
  <c r="C399" i="1"/>
  <c r="E398" i="1"/>
  <c r="D398" i="1"/>
  <c r="E397" i="1"/>
  <c r="D397" i="1"/>
  <c r="E396" i="1"/>
  <c r="D396" i="1"/>
  <c r="E395" i="1"/>
  <c r="D395" i="1"/>
  <c r="D376" i="1"/>
  <c r="E376" i="1" s="1"/>
  <c r="C376" i="1"/>
  <c r="E375" i="1"/>
  <c r="D375" i="1"/>
  <c r="E374" i="1"/>
  <c r="D374" i="1"/>
  <c r="E373" i="1"/>
  <c r="D373" i="1"/>
  <c r="E372" i="1"/>
  <c r="D372" i="1"/>
  <c r="D354" i="1"/>
  <c r="E354" i="1" s="1"/>
  <c r="D353" i="1"/>
  <c r="E353" i="1" s="1"/>
  <c r="C353" i="1"/>
  <c r="E352" i="1"/>
  <c r="D352" i="1"/>
  <c r="D335" i="1"/>
  <c r="E335" i="1" s="1"/>
  <c r="D334" i="1"/>
  <c r="E334" i="1" s="1"/>
  <c r="C334" i="1"/>
  <c r="E333" i="1"/>
  <c r="D333" i="1"/>
  <c r="E332" i="1"/>
  <c r="D332" i="1"/>
  <c r="E331" i="1"/>
  <c r="D331" i="1"/>
  <c r="E330" i="1"/>
  <c r="D330" i="1"/>
  <c r="E311" i="1"/>
  <c r="D311" i="1"/>
  <c r="D313" i="1" l="1"/>
  <c r="E313" i="1" s="1"/>
  <c r="C313" i="1"/>
  <c r="E312" i="1"/>
  <c r="D312" i="1"/>
  <c r="E310" i="1"/>
  <c r="D310" i="1"/>
  <c r="D294" i="1"/>
  <c r="E294" i="1" s="1"/>
  <c r="D293" i="1"/>
  <c r="E293" i="1" s="1"/>
  <c r="D292" i="1"/>
  <c r="E292" i="1" s="1"/>
  <c r="C292" i="1"/>
  <c r="E291" i="1"/>
  <c r="D291" i="1"/>
  <c r="E290" i="1"/>
  <c r="D290" i="1"/>
  <c r="E289" i="1"/>
  <c r="D289" i="1"/>
  <c r="E288" i="1"/>
  <c r="D288" i="1"/>
  <c r="E287" i="1"/>
  <c r="D287" i="1"/>
  <c r="E271" i="1"/>
  <c r="E270" i="1"/>
  <c r="D270" i="1"/>
  <c r="D271" i="1"/>
  <c r="E269" i="1" l="1"/>
  <c r="D269" i="1"/>
  <c r="E268" i="1"/>
  <c r="D268" i="1"/>
  <c r="E252" i="1"/>
  <c r="D252" i="1"/>
  <c r="E251" i="1"/>
  <c r="D251" i="1"/>
  <c r="E250" i="1"/>
  <c r="D250" i="1"/>
  <c r="D234" i="1"/>
  <c r="E234" i="1" s="1"/>
  <c r="D233" i="1"/>
  <c r="E233" i="1" s="1"/>
  <c r="C233" i="1"/>
  <c r="E232" i="1"/>
  <c r="D232" i="1"/>
  <c r="E231" i="1"/>
  <c r="D231" i="1"/>
  <c r="E230" i="1"/>
  <c r="D230" i="1"/>
  <c r="E229" i="1"/>
  <c r="D229" i="1"/>
  <c r="E228" i="1"/>
  <c r="D228" i="1"/>
  <c r="C212" i="1"/>
  <c r="D212" i="1"/>
  <c r="E212" i="1" s="1"/>
  <c r="E211" i="1"/>
  <c r="D211" i="1"/>
  <c r="E210" i="1"/>
  <c r="D210" i="1"/>
  <c r="E209" i="1"/>
  <c r="D209" i="1"/>
  <c r="E208" i="1"/>
  <c r="D208" i="1"/>
  <c r="E207" i="1"/>
  <c r="D207" i="1"/>
  <c r="E190" i="1" l="1"/>
  <c r="D190" i="1"/>
  <c r="E189" i="1"/>
  <c r="D189" i="1"/>
  <c r="E188" i="1"/>
  <c r="D188" i="1"/>
  <c r="E171" i="1"/>
  <c r="D171" i="1"/>
  <c r="E170" i="1"/>
  <c r="D170" i="1"/>
  <c r="E169" i="1"/>
  <c r="D169" i="1"/>
  <c r="E151" i="1"/>
  <c r="E150" i="1"/>
  <c r="D151" i="1" l="1"/>
  <c r="D150" i="1"/>
  <c r="E149" i="1"/>
  <c r="D149" i="1"/>
  <c r="E148" i="1"/>
  <c r="D148" i="1"/>
  <c r="E147" i="1"/>
  <c r="D147" i="1"/>
  <c r="E146" i="1"/>
  <c r="D146" i="1"/>
  <c r="E145" i="1"/>
  <c r="D145" i="1"/>
  <c r="E128" i="1"/>
  <c r="D128" i="1"/>
  <c r="E127" i="1"/>
  <c r="D127" i="1"/>
  <c r="E126" i="1"/>
  <c r="D126" i="1"/>
  <c r="E125" i="1"/>
  <c r="D125" i="1"/>
  <c r="E124" i="1"/>
  <c r="D124" i="1"/>
  <c r="E123" i="1"/>
  <c r="D123" i="1"/>
  <c r="E122" i="1"/>
  <c r="D122" i="1"/>
  <c r="D99" i="1"/>
  <c r="E105" i="1"/>
  <c r="D105" i="1"/>
  <c r="E104" i="1"/>
  <c r="D104" i="1"/>
  <c r="E103" i="1"/>
  <c r="D103" i="1"/>
  <c r="E102" i="1"/>
  <c r="D102" i="1"/>
  <c r="E101" i="1"/>
  <c r="D101" i="1"/>
  <c r="E100" i="1"/>
  <c r="D100" i="1"/>
  <c r="E99" i="1"/>
  <c r="E77" i="1"/>
  <c r="E78" i="1"/>
  <c r="E79" i="1"/>
  <c r="E80" i="1"/>
  <c r="E81" i="1"/>
  <c r="E76" i="1"/>
  <c r="D76" i="1"/>
  <c r="D78" i="1"/>
  <c r="D79" i="1"/>
  <c r="D80" i="1"/>
  <c r="D81" i="1"/>
  <c r="D82" i="1"/>
  <c r="D77" i="1"/>
</calcChain>
</file>

<file path=xl/sharedStrings.xml><?xml version="1.0" encoding="utf-8"?>
<sst xmlns="http://schemas.openxmlformats.org/spreadsheetml/2006/main" count="522" uniqueCount="140">
  <si>
    <r>
      <rPr>
        <b/>
        <sz val="12"/>
        <rFont val="Times New Roman"/>
        <family val="1"/>
        <charset val="204"/>
      </rPr>
      <t>ТЕХНОЛОГИЧЕСКИЕ КАРТЫ</t>
    </r>
  </si>
  <si>
    <r>
      <rPr>
        <b/>
        <sz val="9"/>
        <rFont val="Times New Roman"/>
        <family val="1"/>
        <charset val="204"/>
      </rPr>
      <t>блюд и кулинарных изделий</t>
    </r>
  </si>
  <si>
    <r>
      <rPr>
        <b/>
        <sz val="9"/>
        <rFont val="Times New Roman"/>
        <family val="1"/>
        <charset val="204"/>
      </rPr>
      <t>для питания детей</t>
    </r>
  </si>
  <si>
    <r>
      <rPr>
        <b/>
        <sz val="9"/>
        <rFont val="Times New Roman"/>
        <family val="1"/>
        <charset val="204"/>
      </rPr>
      <t>школьного возраста</t>
    </r>
  </si>
  <si>
    <r>
      <rPr>
        <b/>
        <sz val="9"/>
        <rFont val="Times New Roman"/>
        <family val="1"/>
        <charset val="204"/>
      </rPr>
      <t>Данные технологические карты составлены в соответствии с «Санитарно-</t>
    </r>
  </si>
  <si>
    <r>
      <rPr>
        <b/>
        <sz val="9"/>
        <rFont val="Times New Roman"/>
        <family val="1"/>
        <charset val="204"/>
      </rPr>
      <t>эпидемиологическими требованиями к организации питания обучающихся в</t>
    </r>
  </si>
  <si>
    <r>
      <rPr>
        <b/>
        <sz val="9"/>
        <rFont val="Times New Roman"/>
        <family val="1"/>
        <charset val="204"/>
      </rPr>
      <t>общеобразовательных учреждениях, учреждениях начального и среднего</t>
    </r>
  </si>
  <si>
    <r>
      <rPr>
        <b/>
        <sz val="9"/>
        <rFont val="Times New Roman"/>
        <family val="1"/>
        <charset val="204"/>
      </rPr>
      <t>профессионального образования», утвержденными постановлением Главного</t>
    </r>
  </si>
  <si>
    <r>
      <rPr>
        <b/>
        <sz val="9"/>
        <rFont val="Times New Roman"/>
        <family val="1"/>
        <charset val="204"/>
      </rPr>
      <t>государственного санитарного врача Российской Федерации от 23 июля 2008 года № 45</t>
    </r>
  </si>
  <si>
    <r>
      <rPr>
        <b/>
        <sz val="9"/>
        <rFont val="Times New Roman"/>
        <family val="1"/>
        <charset val="204"/>
      </rPr>
      <t>СанПиН 2.4.5.2409 - 08.</t>
    </r>
  </si>
  <si>
    <r>
      <rPr>
        <b/>
        <sz val="9"/>
        <rFont val="Times New Roman"/>
        <family val="1"/>
        <charset val="204"/>
      </rPr>
      <t>Технологическая карта № 1</t>
    </r>
  </si>
  <si>
    <r>
      <rPr>
        <sz val="9"/>
        <rFont val="Times New Roman"/>
        <family val="1"/>
        <charset val="204"/>
      </rPr>
      <t>Наименование сырья</t>
    </r>
  </si>
  <si>
    <r>
      <rPr>
        <sz val="9"/>
        <rFont val="Times New Roman"/>
        <family val="1"/>
        <charset val="204"/>
      </rPr>
      <t>Выход</t>
    </r>
  </si>
  <si>
    <r>
      <rPr>
        <sz val="9"/>
        <rFont val="Times New Roman"/>
        <family val="1"/>
        <charset val="204"/>
      </rPr>
      <t>Расход сырья и полуфабрикатов</t>
    </r>
  </si>
  <si>
    <r>
      <rPr>
        <sz val="9"/>
        <rFont val="Times New Roman"/>
        <family val="1"/>
        <charset val="204"/>
      </rPr>
      <t>1 порция</t>
    </r>
  </si>
  <si>
    <r>
      <rPr>
        <sz val="9"/>
        <rFont val="Times New Roman"/>
        <family val="1"/>
        <charset val="204"/>
      </rPr>
      <t>брутто, гр.</t>
    </r>
  </si>
  <si>
    <r>
      <rPr>
        <sz val="9"/>
        <rFont val="Times New Roman"/>
        <family val="1"/>
        <charset val="204"/>
      </rPr>
      <t>50,0</t>
    </r>
  </si>
  <si>
    <r>
      <rPr>
        <sz val="9"/>
        <rFont val="Times New Roman"/>
        <family val="1"/>
        <charset val="204"/>
      </rPr>
      <t>нетто, гр.</t>
    </r>
  </si>
  <si>
    <r>
      <rPr>
        <sz val="9"/>
        <rFont val="Times New Roman"/>
        <family val="1"/>
        <charset val="204"/>
      </rPr>
      <t>100 порций</t>
    </r>
  </si>
  <si>
    <r>
      <rPr>
        <sz val="9"/>
        <rFont val="Times New Roman"/>
        <family val="1"/>
        <charset val="204"/>
      </rPr>
      <t>брутто, кг.</t>
    </r>
  </si>
  <si>
    <r>
      <rPr>
        <sz val="9"/>
        <rFont val="Times New Roman"/>
        <family val="1"/>
        <charset val="204"/>
      </rPr>
      <t>нетто, кг.</t>
    </r>
  </si>
  <si>
    <t>под ред. М.П. Могильного и В.А. Тутельяна, 2005г.</t>
  </si>
  <si>
    <t>Наименование кулинарного изделия (блюда): Борщ из свежей капусты с катофелем</t>
  </si>
  <si>
    <r>
      <rPr>
        <b/>
        <sz val="9"/>
        <rFont val="Times New Roman"/>
        <family val="1"/>
        <charset val="204"/>
      </rPr>
      <t xml:space="preserve">Номер рецептуры: </t>
    </r>
    <r>
      <rPr>
        <sz val="9"/>
        <rFont val="Times New Roman"/>
        <family val="1"/>
        <charset val="204"/>
      </rPr>
      <t>№ 82</t>
    </r>
  </si>
  <si>
    <r>
      <t>При составлении технологических карт использовался : "Сборник рецептур блюд и кулинарных изделий для питания школьников</t>
    </r>
    <r>
      <rPr>
        <b/>
        <sz val="9"/>
        <rFont val="Times New Roman"/>
        <family val="1"/>
        <charset val="204"/>
      </rPr>
      <t>"</t>
    </r>
  </si>
  <si>
    <r>
      <rPr>
        <u/>
        <sz val="9"/>
        <rFont val="Times New Roman"/>
        <family val="1"/>
        <charset val="204"/>
      </rPr>
      <t>Рецептура</t>
    </r>
    <r>
      <rPr>
        <sz val="9"/>
        <rFont val="Times New Roman"/>
        <family val="1"/>
        <charset val="204"/>
      </rPr>
      <t>_____</t>
    </r>
  </si>
  <si>
    <t>Свекла</t>
  </si>
  <si>
    <t xml:space="preserve">Капуста </t>
  </si>
  <si>
    <t>Картофель</t>
  </si>
  <si>
    <t xml:space="preserve">Морковь </t>
  </si>
  <si>
    <t xml:space="preserve">Лук </t>
  </si>
  <si>
    <t>Томатная паста</t>
  </si>
  <si>
    <t>Масло растительное</t>
  </si>
  <si>
    <t>Соль</t>
  </si>
  <si>
    <t>Сахар</t>
  </si>
  <si>
    <t>Вода</t>
  </si>
  <si>
    <t>Технологическая карта № 2</t>
  </si>
  <si>
    <t>Наименование кулинарного изделия (блюда): Плов из птицы</t>
  </si>
  <si>
    <r>
      <rPr>
        <b/>
        <sz val="9"/>
        <rFont val="Times New Roman"/>
        <family val="1"/>
        <charset val="204"/>
      </rPr>
      <t xml:space="preserve">Номер рецептуры: </t>
    </r>
    <r>
      <rPr>
        <sz val="9"/>
        <rFont val="Times New Roman"/>
        <family val="1"/>
        <charset val="204"/>
      </rPr>
      <t>№ 291</t>
    </r>
  </si>
  <si>
    <t>Бройлер-цыпленок</t>
  </si>
  <si>
    <t>Крупа рисовая</t>
  </si>
  <si>
    <t>Технологическая карта № 3</t>
  </si>
  <si>
    <t>Какао-порошок</t>
  </si>
  <si>
    <t>Молоко</t>
  </si>
  <si>
    <t>Наименование кулинарного изделия (блюда): Какао с молоком</t>
  </si>
  <si>
    <r>
      <rPr>
        <b/>
        <sz val="9"/>
        <rFont val="Times New Roman"/>
        <family val="1"/>
        <charset val="204"/>
      </rPr>
      <t xml:space="preserve">Номер рецептуры: </t>
    </r>
    <r>
      <rPr>
        <sz val="9"/>
        <rFont val="Times New Roman"/>
        <family val="1"/>
        <charset val="204"/>
      </rPr>
      <t>№ 382</t>
    </r>
  </si>
  <si>
    <t>Технологическая карта № 4</t>
  </si>
  <si>
    <r>
      <rPr>
        <b/>
        <sz val="9"/>
        <rFont val="Times New Roman"/>
        <family val="1"/>
        <charset val="204"/>
      </rPr>
      <t xml:space="preserve">Номер рецептуры: </t>
    </r>
    <r>
      <rPr>
        <sz val="9"/>
        <rFont val="Times New Roman"/>
        <family val="1"/>
        <charset val="204"/>
      </rPr>
      <t>№ 102</t>
    </r>
  </si>
  <si>
    <t>Наименование кулинарного изделия (блюда): Суп картофельный с горохом</t>
  </si>
  <si>
    <t>Горох</t>
  </si>
  <si>
    <t>Технологическая карта № 5</t>
  </si>
  <si>
    <t>Наименование кулинарного изделия (блюда): Котлеты из говядины</t>
  </si>
  <si>
    <r>
      <rPr>
        <b/>
        <sz val="9"/>
        <rFont val="Times New Roman"/>
        <family val="1"/>
        <charset val="204"/>
      </rPr>
      <t xml:space="preserve">Номер рецептуры: </t>
    </r>
    <r>
      <rPr>
        <sz val="9"/>
        <rFont val="Times New Roman"/>
        <family val="1"/>
        <charset val="204"/>
      </rPr>
      <t>№ 268</t>
    </r>
  </si>
  <si>
    <t>Говядина</t>
  </si>
  <si>
    <t>Хлеб пшеничный</t>
  </si>
  <si>
    <t>Перец черный</t>
  </si>
  <si>
    <t>Масло сливочное</t>
  </si>
  <si>
    <t>Технологическая карта № 6</t>
  </si>
  <si>
    <t>Крупа гречневая</t>
  </si>
  <si>
    <t>Наименование кулинарного изделия (блюда): Каша гречневая рассыпчатая</t>
  </si>
  <si>
    <r>
      <rPr>
        <b/>
        <sz val="9"/>
        <rFont val="Times New Roman"/>
        <family val="1"/>
        <charset val="204"/>
      </rPr>
      <t xml:space="preserve">Номер рецептуры: </t>
    </r>
    <r>
      <rPr>
        <sz val="9"/>
        <rFont val="Times New Roman"/>
        <family val="1"/>
        <charset val="204"/>
      </rPr>
      <t>№ 171</t>
    </r>
  </si>
  <si>
    <t>Технологическая карта № 7</t>
  </si>
  <si>
    <t>Наименование кулинарного изделия (блюда): Компот из кураги</t>
  </si>
  <si>
    <r>
      <rPr>
        <b/>
        <sz val="9"/>
        <rFont val="Times New Roman"/>
        <family val="1"/>
        <charset val="204"/>
      </rPr>
      <t xml:space="preserve">Номер рецептуры: </t>
    </r>
    <r>
      <rPr>
        <sz val="9"/>
        <rFont val="Times New Roman"/>
        <family val="1"/>
        <charset val="204"/>
      </rPr>
      <t>№ 348</t>
    </r>
  </si>
  <si>
    <t xml:space="preserve">Курага </t>
  </si>
  <si>
    <t>Технологическая карта № 8</t>
  </si>
  <si>
    <t>Наименование кулинарного изделия (блюда): Суп рисовый с томатом</t>
  </si>
  <si>
    <r>
      <rPr>
        <b/>
        <sz val="9"/>
        <rFont val="Times New Roman"/>
        <family val="1"/>
        <charset val="204"/>
      </rPr>
      <t xml:space="preserve">Номер рецептуры: </t>
    </r>
    <r>
      <rPr>
        <sz val="9"/>
        <rFont val="Times New Roman"/>
        <family val="1"/>
        <charset val="204"/>
      </rPr>
      <t>№ 116</t>
    </r>
  </si>
  <si>
    <t>Лук</t>
  </si>
  <si>
    <t>Технологическая карта № 9</t>
  </si>
  <si>
    <t>Наименование кулинарного изделия (блюда): Минтай запеченный с  овощами</t>
  </si>
  <si>
    <r>
      <rPr>
        <b/>
        <sz val="9"/>
        <rFont val="Times New Roman"/>
        <family val="1"/>
        <charset val="204"/>
      </rPr>
      <t xml:space="preserve">Номер рецептуры: </t>
    </r>
    <r>
      <rPr>
        <sz val="9"/>
        <rFont val="Times New Roman"/>
        <family val="1"/>
        <charset val="204"/>
      </rPr>
      <t>№ 229</t>
    </r>
  </si>
  <si>
    <t>Минтай</t>
  </si>
  <si>
    <t>Морковь</t>
  </si>
  <si>
    <t>Технологическая карта № 10</t>
  </si>
  <si>
    <t>Наименование кулинарного изделия (блюда): Рис отварной</t>
  </si>
  <si>
    <r>
      <rPr>
        <b/>
        <sz val="9"/>
        <rFont val="Times New Roman"/>
        <family val="1"/>
        <charset val="204"/>
      </rPr>
      <t xml:space="preserve">Номер рецептуры: </t>
    </r>
    <r>
      <rPr>
        <sz val="9"/>
        <rFont val="Times New Roman"/>
        <family val="1"/>
        <charset val="204"/>
      </rPr>
      <t>№ 304</t>
    </r>
  </si>
  <si>
    <t>Технологическая карта № 11</t>
  </si>
  <si>
    <t>Наименование кулинарного изделия (блюда): Чай с лимоном</t>
  </si>
  <si>
    <r>
      <rPr>
        <b/>
        <sz val="9"/>
        <rFont val="Times New Roman"/>
        <family val="1"/>
        <charset val="204"/>
      </rPr>
      <t xml:space="preserve">Номер рецептуры: </t>
    </r>
    <r>
      <rPr>
        <sz val="9"/>
        <rFont val="Times New Roman"/>
        <family val="1"/>
        <charset val="204"/>
      </rPr>
      <t>№ 377</t>
    </r>
  </si>
  <si>
    <t>Чай</t>
  </si>
  <si>
    <t xml:space="preserve">                                                                  Лимон</t>
  </si>
  <si>
    <t>Технологическая карта № 12</t>
  </si>
  <si>
    <t>Наименование кулинарного изделия (блюда): Суп картофельный с макаронными изделиями</t>
  </si>
  <si>
    <r>
      <rPr>
        <b/>
        <sz val="9"/>
        <rFont val="Times New Roman"/>
        <family val="1"/>
        <charset val="204"/>
      </rPr>
      <t xml:space="preserve">Номер рецептуры: </t>
    </r>
    <r>
      <rPr>
        <sz val="9"/>
        <rFont val="Times New Roman"/>
        <family val="1"/>
        <charset val="204"/>
      </rPr>
      <t>№ 103</t>
    </r>
  </si>
  <si>
    <t>Макароны</t>
  </si>
  <si>
    <t>Технологическая карта № 13</t>
  </si>
  <si>
    <r>
      <rPr>
        <b/>
        <sz val="9"/>
        <rFont val="Times New Roman"/>
        <family val="1"/>
        <charset val="204"/>
      </rPr>
      <t xml:space="preserve">Номер рецептуры: </t>
    </r>
    <r>
      <rPr>
        <sz val="9"/>
        <rFont val="Times New Roman"/>
        <family val="1"/>
        <charset val="204"/>
      </rPr>
      <t>№ 288</t>
    </r>
  </si>
  <si>
    <t>Наименование кулинарного изделия (блюда): Птица отварная</t>
  </si>
  <si>
    <t>Технологическая карта № 14</t>
  </si>
  <si>
    <t>Наименование кулинарного изделия (блюда): Капуста тушеная</t>
  </si>
  <si>
    <t>Капуста</t>
  </si>
  <si>
    <r>
      <rPr>
        <b/>
        <sz val="9"/>
        <rFont val="Times New Roman"/>
        <family val="1"/>
        <charset val="204"/>
      </rPr>
      <t xml:space="preserve">Номер рецептуры: </t>
    </r>
    <r>
      <rPr>
        <sz val="9"/>
        <rFont val="Times New Roman"/>
        <family val="1"/>
        <charset val="204"/>
      </rPr>
      <t>№ 321</t>
    </r>
  </si>
  <si>
    <t>Технологическая карта № 15</t>
  </si>
  <si>
    <t>Наименование кулинарного изделия (блюда): Каша пшеничная рассыпчатая</t>
  </si>
  <si>
    <t>Крупа пшеничная</t>
  </si>
  <si>
    <t>Технологическая карта № 16</t>
  </si>
  <si>
    <t>Наименование кулинарного изделия (блюда): Салат из свежих помидоров с луком</t>
  </si>
  <si>
    <t>Помидоры</t>
  </si>
  <si>
    <r>
      <rPr>
        <b/>
        <sz val="9"/>
        <rFont val="Times New Roman"/>
        <family val="1"/>
        <charset val="204"/>
      </rPr>
      <t xml:space="preserve">Номер рецептуры: </t>
    </r>
    <r>
      <rPr>
        <sz val="9"/>
        <rFont val="Times New Roman"/>
        <family val="1"/>
        <charset val="204"/>
      </rPr>
      <t>№ 24</t>
    </r>
  </si>
  <si>
    <t>Технологическая карта № 17</t>
  </si>
  <si>
    <t>Наименование кулинарного изделия (блюда): Суп рисовый с говядиной</t>
  </si>
  <si>
    <t>Технологическая карта № 18</t>
  </si>
  <si>
    <r>
      <rPr>
        <b/>
        <sz val="9"/>
        <rFont val="Times New Roman"/>
        <family val="1"/>
        <charset val="204"/>
      </rPr>
      <t xml:space="preserve">Номер рецептуры: </t>
    </r>
    <r>
      <rPr>
        <sz val="9"/>
        <rFont val="Times New Roman"/>
        <family val="1"/>
        <charset val="204"/>
      </rPr>
      <t>№</t>
    </r>
  </si>
  <si>
    <t>Наименование кулинарного изделия (блюда): Птица тушеная с овощами</t>
  </si>
  <si>
    <r>
      <rPr>
        <b/>
        <sz val="9"/>
        <rFont val="Times New Roman"/>
        <family val="1"/>
        <charset val="204"/>
      </rPr>
      <t xml:space="preserve">Номер рецептуры: </t>
    </r>
    <r>
      <rPr>
        <sz val="9"/>
        <rFont val="Times New Roman"/>
        <family val="1"/>
        <charset val="204"/>
      </rPr>
      <t>№ 292</t>
    </r>
  </si>
  <si>
    <t>Цыпленок-бройлер</t>
  </si>
  <si>
    <t>80/80</t>
  </si>
  <si>
    <t>Технологическая карта № 19</t>
  </si>
  <si>
    <t>Наименование кулинарного изделия (блюда): Макароны отварные</t>
  </si>
  <si>
    <r>
      <rPr>
        <b/>
        <sz val="9"/>
        <rFont val="Times New Roman"/>
        <family val="1"/>
        <charset val="204"/>
      </rPr>
      <t xml:space="preserve">Номер рецептуры: </t>
    </r>
    <r>
      <rPr>
        <sz val="9"/>
        <rFont val="Times New Roman"/>
        <family val="1"/>
        <charset val="204"/>
      </rPr>
      <t>№ 202</t>
    </r>
  </si>
  <si>
    <t>Наименование кулинарного изделия (блюда): Каша перловая рассыпчатая</t>
  </si>
  <si>
    <t>Технологическая карта № 20</t>
  </si>
  <si>
    <t>Крупа перловая</t>
  </si>
  <si>
    <t>Технологическая карта № 21</t>
  </si>
  <si>
    <t>Наименование кулинарного изделия (блюда): Компот из смеси сухофруктов</t>
  </si>
  <si>
    <t>Смесь сухофруктов</t>
  </si>
  <si>
    <r>
      <rPr>
        <b/>
        <sz val="9"/>
        <rFont val="Times New Roman"/>
        <family val="1"/>
        <charset val="204"/>
      </rPr>
      <t xml:space="preserve">Номер рецептуры: </t>
    </r>
    <r>
      <rPr>
        <sz val="9"/>
        <rFont val="Times New Roman"/>
        <family val="1"/>
        <charset val="204"/>
      </rPr>
      <t>№ 349</t>
    </r>
  </si>
  <si>
    <t>Технологическая карта № 22</t>
  </si>
  <si>
    <t>Наименование кулинарного изделия (блюда): Суп картофельный с мясными фрикадельками</t>
  </si>
  <si>
    <r>
      <rPr>
        <b/>
        <sz val="9"/>
        <rFont val="Times New Roman"/>
        <family val="1"/>
        <charset val="204"/>
      </rPr>
      <t xml:space="preserve">Номер рецептуры: </t>
    </r>
    <r>
      <rPr>
        <sz val="9"/>
        <rFont val="Times New Roman"/>
        <family val="1"/>
        <charset val="204"/>
      </rPr>
      <t>№ 104</t>
    </r>
  </si>
  <si>
    <t>Технологическая карта № 23</t>
  </si>
  <si>
    <t>Наименование кулинарного изделия (блюда): Рыба тушеная с овощами</t>
  </si>
  <si>
    <t>Технологическая карта № 24</t>
  </si>
  <si>
    <t>Наименование кулинарного изделия (блюда): Плов с мясом</t>
  </si>
  <si>
    <r>
      <rPr>
        <b/>
        <sz val="9"/>
        <rFont val="Times New Roman"/>
        <family val="1"/>
        <charset val="204"/>
      </rPr>
      <t xml:space="preserve">Номер рецептуры: </t>
    </r>
    <r>
      <rPr>
        <sz val="9"/>
        <rFont val="Times New Roman"/>
        <family val="1"/>
        <charset val="204"/>
      </rPr>
      <t>№ 265</t>
    </r>
  </si>
  <si>
    <t>Выход</t>
  </si>
  <si>
    <t>Технологическая карта № 25</t>
  </si>
  <si>
    <t>Курага</t>
  </si>
  <si>
    <t>Технологическая карта № 26</t>
  </si>
  <si>
    <t>Наименование кулинарного изделия (блюда): Котлеты или биточки рыбные</t>
  </si>
  <si>
    <r>
      <rPr>
        <b/>
        <sz val="9"/>
        <rFont val="Times New Roman"/>
        <family val="1"/>
        <charset val="204"/>
      </rPr>
      <t xml:space="preserve">Номер рецептуры: </t>
    </r>
    <r>
      <rPr>
        <sz val="9"/>
        <rFont val="Times New Roman"/>
        <family val="1"/>
        <charset val="204"/>
      </rPr>
      <t>№ 234</t>
    </r>
  </si>
  <si>
    <t>Хлеб</t>
  </si>
  <si>
    <t>Технологическая карта № 27</t>
  </si>
  <si>
    <t>Наименование кулинарного изделия (блюда): Суп молочный рисовый</t>
  </si>
  <si>
    <t>Технологическая карта № 28</t>
  </si>
  <si>
    <t>Наименование кулинарного изделия (блюда): Пюре из картофеля</t>
  </si>
  <si>
    <r>
      <rPr>
        <b/>
        <sz val="9"/>
        <rFont val="Times New Roman"/>
        <family val="1"/>
        <charset val="204"/>
      </rPr>
      <t xml:space="preserve">Номер рецептуры: </t>
    </r>
    <r>
      <rPr>
        <sz val="9"/>
        <rFont val="Times New Roman"/>
        <family val="1"/>
        <charset val="204"/>
      </rPr>
      <t>№ 121</t>
    </r>
  </si>
  <si>
    <r>
      <rPr>
        <b/>
        <sz val="9"/>
        <rFont val="Times New Roman"/>
        <family val="1"/>
        <charset val="204"/>
      </rPr>
      <t xml:space="preserve">Номер рецептуры: </t>
    </r>
    <r>
      <rPr>
        <sz val="9"/>
        <rFont val="Times New Roman"/>
        <family val="1"/>
        <charset val="204"/>
      </rPr>
      <t>№ 128</t>
    </r>
  </si>
  <si>
    <t>8,00/8,00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</si>
</sst>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u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5" xfId="0" applyBorder="1" applyAlignment="1">
      <alignment horizontal="right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left" indent="1"/>
    </xf>
    <xf numFmtId="0" fontId="0" fillId="0" borderId="16" xfId="0" applyBorder="1" applyAlignment="1">
      <alignment horizontal="right" vertical="center"/>
    </xf>
    <xf numFmtId="0" fontId="3" fillId="0" borderId="3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5" fillId="0" borderId="2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5" fillId="0" borderId="5" xfId="0" applyFont="1" applyBorder="1" applyAlignment="1">
      <alignment horizontal="right"/>
    </xf>
    <xf numFmtId="0" fontId="5" fillId="0" borderId="14" xfId="0" applyFont="1" applyBorder="1" applyAlignment="1">
      <alignment horizontal="right" wrapText="1"/>
    </xf>
    <xf numFmtId="0" fontId="5" fillId="0" borderId="16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2" fontId="0" fillId="0" borderId="12" xfId="0" applyNumberFormat="1" applyBorder="1" applyAlignment="1">
      <alignment horizontal="center"/>
    </xf>
    <xf numFmtId="2" fontId="0" fillId="0" borderId="0" xfId="0" applyNumberFormat="1"/>
    <xf numFmtId="2" fontId="0" fillId="0" borderId="15" xfId="0" applyNumberFormat="1" applyBorder="1" applyAlignment="1">
      <alignment horizontal="center" vertical="center"/>
    </xf>
    <xf numFmtId="2" fontId="0" fillId="0" borderId="17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0" fontId="6" fillId="0" borderId="2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2" fontId="0" fillId="0" borderId="21" xfId="0" applyNumberFormat="1" applyBorder="1" applyAlignment="1">
      <alignment horizontal="center"/>
    </xf>
    <xf numFmtId="2" fontId="0" fillId="0" borderId="11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right" vertical="center" wrapText="1"/>
    </xf>
    <xf numFmtId="2" fontId="0" fillId="0" borderId="16" xfId="0" applyNumberFormat="1" applyBorder="1" applyAlignment="1">
      <alignment horizontal="center" vertical="center"/>
    </xf>
    <xf numFmtId="0" fontId="2" fillId="0" borderId="2" xfId="0" applyFont="1" applyBorder="1" applyAlignment="1">
      <alignment vertical="top"/>
    </xf>
    <xf numFmtId="0" fontId="3" fillId="0" borderId="5" xfId="0" applyFont="1" applyBorder="1" applyAlignment="1">
      <alignment horizontal="right"/>
    </xf>
    <xf numFmtId="0" fontId="3" fillId="0" borderId="14" xfId="0" applyFont="1" applyBorder="1" applyAlignment="1">
      <alignment horizontal="right" wrapText="1"/>
    </xf>
    <xf numFmtId="0" fontId="3" fillId="0" borderId="16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2" fontId="0" fillId="0" borderId="22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21" xfId="0" applyBorder="1"/>
    <xf numFmtId="0" fontId="3" fillId="0" borderId="16" xfId="0" applyFont="1" applyBorder="1" applyAlignment="1">
      <alignment horizontal="right" vertical="center"/>
    </xf>
    <xf numFmtId="2" fontId="0" fillId="0" borderId="23" xfId="0" applyNumberFormat="1" applyBorder="1" applyAlignment="1">
      <alignment horizontal="center"/>
    </xf>
    <xf numFmtId="2" fontId="0" fillId="0" borderId="20" xfId="0" applyNumberFormat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23" xfId="0" applyNumberFormat="1" applyBorder="1" applyAlignment="1">
      <alignment horizontal="center" vertical="center"/>
    </xf>
    <xf numFmtId="0" fontId="3" fillId="0" borderId="3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0" fillId="0" borderId="10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8" xfId="0" applyBorder="1" applyAlignment="1">
      <alignment horizontal="left"/>
    </xf>
    <xf numFmtId="2" fontId="0" fillId="0" borderId="18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49" fontId="0" fillId="0" borderId="20" xfId="0" applyNumberFormat="1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5"/>
  <sheetViews>
    <sheetView tabSelected="1" view="pageBreakPreview" topLeftCell="A583" zoomScale="60" zoomScaleNormal="100" workbookViewId="0">
      <selection activeCell="E647" sqref="E647"/>
    </sheetView>
  </sheetViews>
  <sheetFormatPr defaultRowHeight="12.75" x14ac:dyDescent="0.2"/>
  <cols>
    <col min="1" max="1" width="34"/>
    <col min="2" max="2" width="17"/>
    <col min="3" max="4" width="16"/>
    <col min="5" max="5" width="24"/>
  </cols>
  <sheetData>
    <row r="1" spans="1:11" ht="15.75" x14ac:dyDescent="0.2">
      <c r="A1" s="1" t="s">
        <v>0</v>
      </c>
    </row>
    <row r="3" spans="1:11" x14ac:dyDescent="0.2">
      <c r="A3" s="2" t="s">
        <v>1</v>
      </c>
    </row>
    <row r="4" spans="1:11" x14ac:dyDescent="0.2">
      <c r="A4" s="2" t="s">
        <v>2</v>
      </c>
    </row>
    <row r="5" spans="1:11" x14ac:dyDescent="0.2">
      <c r="A5" s="2" t="s">
        <v>3</v>
      </c>
    </row>
    <row r="7" spans="1:11" x14ac:dyDescent="0.2">
      <c r="A7" s="2" t="s">
        <v>4</v>
      </c>
    </row>
    <row r="8" spans="1:11" x14ac:dyDescent="0.2">
      <c r="A8" s="2" t="s">
        <v>5</v>
      </c>
    </row>
    <row r="9" spans="1:11" x14ac:dyDescent="0.2">
      <c r="A9" s="2" t="s">
        <v>6</v>
      </c>
    </row>
    <row r="10" spans="1:11" x14ac:dyDescent="0.2">
      <c r="A10" s="2" t="s">
        <v>7</v>
      </c>
      <c r="K10" s="18"/>
    </row>
    <row r="11" spans="1:11" x14ac:dyDescent="0.2">
      <c r="A11" s="2" t="s">
        <v>8</v>
      </c>
    </row>
    <row r="13" spans="1:11" x14ac:dyDescent="0.2">
      <c r="A13" s="2" t="s">
        <v>9</v>
      </c>
    </row>
    <row r="15" spans="1:11" x14ac:dyDescent="0.2">
      <c r="A15" s="10" t="s">
        <v>24</v>
      </c>
    </row>
    <row r="16" spans="1:11" x14ac:dyDescent="0.2">
      <c r="A16" s="10" t="s">
        <v>21</v>
      </c>
    </row>
    <row r="17" spans="1:4" x14ac:dyDescent="0.2">
      <c r="A17" s="9"/>
    </row>
    <row r="19" spans="1:4" x14ac:dyDescent="0.2">
      <c r="A19" s="2" t="s">
        <v>10</v>
      </c>
    </row>
    <row r="21" spans="1:4" x14ac:dyDescent="0.2">
      <c r="A21" s="48" t="s">
        <v>22</v>
      </c>
      <c r="B21" s="48"/>
      <c r="C21" s="48"/>
      <c r="D21" s="48"/>
    </row>
    <row r="22" spans="1:4" x14ac:dyDescent="0.2">
      <c r="A22" s="11" t="s">
        <v>23</v>
      </c>
    </row>
    <row r="23" spans="1:4" hidden="1" x14ac:dyDescent="0.2"/>
    <row r="24" spans="1:4" hidden="1" x14ac:dyDescent="0.2">
      <c r="A24" s="10"/>
    </row>
    <row r="25" spans="1:4" hidden="1" x14ac:dyDescent="0.2">
      <c r="A25" s="10"/>
    </row>
    <row r="26" spans="1:4" hidden="1" x14ac:dyDescent="0.2"/>
    <row r="27" spans="1:4" hidden="1" x14ac:dyDescent="0.2">
      <c r="A27" s="2"/>
    </row>
    <row r="28" spans="1:4" hidden="1" x14ac:dyDescent="0.2"/>
    <row r="29" spans="1:4" hidden="1" x14ac:dyDescent="0.2">
      <c r="A29" s="3"/>
    </row>
    <row r="30" spans="1:4" hidden="1" x14ac:dyDescent="0.2">
      <c r="A30" s="3"/>
    </row>
    <row r="31" spans="1:4" hidden="1" x14ac:dyDescent="0.2"/>
    <row r="32" spans="1:4" hidden="1" x14ac:dyDescent="0.2">
      <c r="A32" s="2"/>
    </row>
    <row r="33" spans="1:5" hidden="1" x14ac:dyDescent="0.2"/>
    <row r="34" spans="1:5" hidden="1" x14ac:dyDescent="0.2">
      <c r="A34" s="3"/>
    </row>
    <row r="35" spans="1:5" hidden="1" x14ac:dyDescent="0.2">
      <c r="A35" s="3"/>
    </row>
    <row r="36" spans="1:5" hidden="1" x14ac:dyDescent="0.2">
      <c r="A36" s="3"/>
    </row>
    <row r="37" spans="1:5" hidden="1" x14ac:dyDescent="0.2">
      <c r="A37" s="3"/>
    </row>
    <row r="38" spans="1:5" hidden="1" x14ac:dyDescent="0.2">
      <c r="A38" s="3"/>
    </row>
    <row r="40" spans="1:5" x14ac:dyDescent="0.2">
      <c r="A40" s="12" t="s">
        <v>25</v>
      </c>
    </row>
    <row r="42" spans="1:5" x14ac:dyDescent="0.2">
      <c r="A42" s="4" t="s">
        <v>11</v>
      </c>
      <c r="B42" s="54" t="s">
        <v>13</v>
      </c>
      <c r="C42" s="50"/>
      <c r="D42" s="50"/>
      <c r="E42" s="55"/>
    </row>
    <row r="43" spans="1:5" x14ac:dyDescent="0.2">
      <c r="A43" s="5"/>
      <c r="B43" s="52" t="s">
        <v>14</v>
      </c>
      <c r="C43" s="53"/>
      <c r="D43" s="52" t="s">
        <v>18</v>
      </c>
      <c r="E43" s="53"/>
    </row>
    <row r="44" spans="1:5" x14ac:dyDescent="0.2">
      <c r="A44" s="5"/>
      <c r="B44" s="6" t="s">
        <v>15</v>
      </c>
      <c r="C44" s="6" t="s">
        <v>17</v>
      </c>
      <c r="D44" s="7" t="s">
        <v>19</v>
      </c>
      <c r="E44" s="6" t="s">
        <v>20</v>
      </c>
    </row>
    <row r="45" spans="1:5" x14ac:dyDescent="0.2">
      <c r="A45" s="13" t="s">
        <v>26</v>
      </c>
      <c r="B45" s="17" t="s">
        <v>16</v>
      </c>
      <c r="C45" s="17">
        <v>40</v>
      </c>
      <c r="D45" s="17">
        <v>5</v>
      </c>
      <c r="E45" s="17">
        <v>4</v>
      </c>
    </row>
    <row r="46" spans="1:5" x14ac:dyDescent="0.2">
      <c r="A46" s="13" t="s">
        <v>27</v>
      </c>
      <c r="B46" s="17">
        <v>25</v>
      </c>
      <c r="C46" s="17">
        <v>20</v>
      </c>
      <c r="D46" s="17">
        <v>2.5</v>
      </c>
      <c r="E46" s="17">
        <v>2</v>
      </c>
    </row>
    <row r="47" spans="1:5" x14ac:dyDescent="0.2">
      <c r="A47" s="14" t="s">
        <v>28</v>
      </c>
      <c r="B47" s="19">
        <v>26.7</v>
      </c>
      <c r="C47" s="19">
        <v>20</v>
      </c>
      <c r="D47" s="19">
        <v>2.67</v>
      </c>
      <c r="E47" s="19">
        <v>2</v>
      </c>
    </row>
    <row r="48" spans="1:5" ht="13.5" thickBot="1" x14ac:dyDescent="0.25">
      <c r="A48" s="13" t="s">
        <v>29</v>
      </c>
      <c r="B48" s="17">
        <v>12.5</v>
      </c>
      <c r="C48" s="17">
        <v>10</v>
      </c>
      <c r="D48" s="17">
        <v>1.25</v>
      </c>
      <c r="E48" s="17">
        <v>1</v>
      </c>
    </row>
    <row r="49" spans="1:5" ht="13.5" thickBot="1" x14ac:dyDescent="0.25">
      <c r="A49" s="13" t="s">
        <v>30</v>
      </c>
      <c r="B49" s="17">
        <v>12</v>
      </c>
      <c r="C49" s="17">
        <v>10</v>
      </c>
      <c r="D49" s="20">
        <v>1.2</v>
      </c>
      <c r="E49" s="17">
        <v>1</v>
      </c>
    </row>
    <row r="50" spans="1:5" ht="13.5" thickBot="1" x14ac:dyDescent="0.25">
      <c r="A50" s="15" t="s">
        <v>31</v>
      </c>
      <c r="B50" s="22">
        <v>7.5</v>
      </c>
      <c r="C50" s="22">
        <v>7.5</v>
      </c>
      <c r="D50" s="22">
        <v>0.75</v>
      </c>
      <c r="E50" s="21">
        <v>0.75</v>
      </c>
    </row>
    <row r="51" spans="1:5" ht="13.5" thickBot="1" x14ac:dyDescent="0.25">
      <c r="A51" s="16" t="s">
        <v>32</v>
      </c>
      <c r="B51" s="22">
        <v>5</v>
      </c>
      <c r="C51" s="22">
        <v>5</v>
      </c>
      <c r="D51" s="22">
        <v>0.5</v>
      </c>
      <c r="E51" s="21">
        <v>0.5</v>
      </c>
    </row>
    <row r="52" spans="1:5" ht="13.5" thickBot="1" x14ac:dyDescent="0.25">
      <c r="A52" s="16" t="s">
        <v>33</v>
      </c>
      <c r="B52" s="24">
        <v>4</v>
      </c>
      <c r="C52" s="22">
        <v>4</v>
      </c>
      <c r="D52" s="23">
        <v>0.4</v>
      </c>
      <c r="E52" s="21">
        <v>0.4</v>
      </c>
    </row>
    <row r="53" spans="1:5" ht="13.5" thickBot="1" x14ac:dyDescent="0.25">
      <c r="A53" s="16" t="s">
        <v>34</v>
      </c>
      <c r="B53" s="23">
        <v>2.5</v>
      </c>
      <c r="C53" s="22">
        <v>2.5</v>
      </c>
      <c r="D53" s="20">
        <v>0.25</v>
      </c>
      <c r="E53" s="21">
        <v>0.25</v>
      </c>
    </row>
    <row r="54" spans="1:5" ht="13.5" thickBot="1" x14ac:dyDescent="0.25">
      <c r="A54" s="16" t="s">
        <v>35</v>
      </c>
      <c r="B54" s="22">
        <v>200</v>
      </c>
      <c r="C54" s="22">
        <v>200</v>
      </c>
      <c r="D54" s="22">
        <v>20</v>
      </c>
      <c r="E54" s="21">
        <v>20</v>
      </c>
    </row>
    <row r="55" spans="1:5" ht="13.5" thickBot="1" x14ac:dyDescent="0.25">
      <c r="A55" s="8" t="s">
        <v>12</v>
      </c>
      <c r="B55" s="56">
        <v>250</v>
      </c>
      <c r="C55" s="57"/>
      <c r="D55" s="56">
        <v>25</v>
      </c>
      <c r="E55" s="57"/>
    </row>
    <row r="66" spans="1:5" x14ac:dyDescent="0.2">
      <c r="A66" s="25" t="s">
        <v>36</v>
      </c>
    </row>
    <row r="68" spans="1:5" x14ac:dyDescent="0.2">
      <c r="A68" s="48" t="s">
        <v>37</v>
      </c>
      <c r="B68" s="48"/>
      <c r="C68" s="48"/>
      <c r="D68" s="48"/>
    </row>
    <row r="69" spans="1:5" x14ac:dyDescent="0.2">
      <c r="A69" s="11" t="s">
        <v>38</v>
      </c>
    </row>
    <row r="71" spans="1:5" x14ac:dyDescent="0.2">
      <c r="A71" s="12" t="s">
        <v>25</v>
      </c>
    </row>
    <row r="72" spans="1:5" ht="13.5" thickBot="1" x14ac:dyDescent="0.25"/>
    <row r="73" spans="1:5" ht="13.5" thickBot="1" x14ac:dyDescent="0.25">
      <c r="A73" s="4" t="s">
        <v>11</v>
      </c>
      <c r="B73" s="54" t="s">
        <v>13</v>
      </c>
      <c r="C73" s="50"/>
      <c r="D73" s="50"/>
      <c r="E73" s="55"/>
    </row>
    <row r="74" spans="1:5" ht="13.5" thickBot="1" x14ac:dyDescent="0.25">
      <c r="A74" s="5"/>
      <c r="B74" s="52" t="s">
        <v>14</v>
      </c>
      <c r="C74" s="53"/>
      <c r="D74" s="52" t="s">
        <v>18</v>
      </c>
      <c r="E74" s="53"/>
    </row>
    <row r="75" spans="1:5" ht="13.5" thickBot="1" x14ac:dyDescent="0.25">
      <c r="A75" s="5"/>
      <c r="B75" s="6" t="s">
        <v>15</v>
      </c>
      <c r="C75" s="6" t="s">
        <v>17</v>
      </c>
      <c r="D75" s="7" t="s">
        <v>19</v>
      </c>
      <c r="E75" s="6" t="s">
        <v>20</v>
      </c>
    </row>
    <row r="76" spans="1:5" ht="13.5" thickBot="1" x14ac:dyDescent="0.25">
      <c r="A76" s="13" t="s">
        <v>39</v>
      </c>
      <c r="B76" s="17">
        <v>96</v>
      </c>
      <c r="C76" s="17">
        <v>68</v>
      </c>
      <c r="D76" s="17">
        <f>ROUND(B76*100/1000,2)</f>
        <v>9.6</v>
      </c>
      <c r="E76" s="17">
        <f>ROUND(C76*100/1000,2)</f>
        <v>6.8</v>
      </c>
    </row>
    <row r="77" spans="1:5" ht="13.5" thickBot="1" x14ac:dyDescent="0.25">
      <c r="A77" s="13" t="s">
        <v>40</v>
      </c>
      <c r="B77" s="17">
        <v>35</v>
      </c>
      <c r="C77" s="17">
        <v>35</v>
      </c>
      <c r="D77" s="17">
        <f>ROUND(B77*100/1000,2)</f>
        <v>3.5</v>
      </c>
      <c r="E77" s="17">
        <f t="shared" ref="E77:E81" si="0">ROUND(C77*100/1000,2)</f>
        <v>3.5</v>
      </c>
    </row>
    <row r="78" spans="1:5" ht="13.5" thickBot="1" x14ac:dyDescent="0.25">
      <c r="A78" s="14" t="s">
        <v>29</v>
      </c>
      <c r="B78" s="19">
        <v>10</v>
      </c>
      <c r="C78" s="19">
        <v>8</v>
      </c>
      <c r="D78" s="17">
        <f t="shared" ref="D78:D82" si="1">ROUND(B78*100/1000,2)</f>
        <v>1</v>
      </c>
      <c r="E78" s="17">
        <f t="shared" si="0"/>
        <v>0.8</v>
      </c>
    </row>
    <row r="79" spans="1:5" ht="13.5" thickBot="1" x14ac:dyDescent="0.25">
      <c r="A79" s="13" t="s">
        <v>30</v>
      </c>
      <c r="B79" s="17">
        <v>8</v>
      </c>
      <c r="C79" s="17">
        <v>7</v>
      </c>
      <c r="D79" s="17">
        <f t="shared" si="1"/>
        <v>0.8</v>
      </c>
      <c r="E79" s="17">
        <f t="shared" si="0"/>
        <v>0.7</v>
      </c>
    </row>
    <row r="80" spans="1:5" ht="13.5" thickBot="1" x14ac:dyDescent="0.25">
      <c r="A80" s="13" t="s">
        <v>31</v>
      </c>
      <c r="B80" s="17">
        <v>5</v>
      </c>
      <c r="C80" s="17">
        <v>5</v>
      </c>
      <c r="D80" s="17">
        <f t="shared" si="1"/>
        <v>0.5</v>
      </c>
      <c r="E80" s="17">
        <f t="shared" si="0"/>
        <v>0.5</v>
      </c>
    </row>
    <row r="81" spans="1:5" ht="13.5" thickBot="1" x14ac:dyDescent="0.25">
      <c r="A81" s="15" t="s">
        <v>32</v>
      </c>
      <c r="B81" s="22">
        <v>7</v>
      </c>
      <c r="C81" s="22">
        <v>7</v>
      </c>
      <c r="D81" s="17">
        <f t="shared" si="1"/>
        <v>0.7</v>
      </c>
      <c r="E81" s="17">
        <f t="shared" si="0"/>
        <v>0.7</v>
      </c>
    </row>
    <row r="82" spans="1:5" ht="13.5" thickBot="1" x14ac:dyDescent="0.25">
      <c r="A82" s="16" t="s">
        <v>33</v>
      </c>
      <c r="B82" s="22">
        <v>2</v>
      </c>
      <c r="C82" s="22">
        <v>2</v>
      </c>
      <c r="D82" s="17">
        <f t="shared" si="1"/>
        <v>0.2</v>
      </c>
      <c r="E82" s="17">
        <f>ROUND(C82*100/1000,2)</f>
        <v>0.2</v>
      </c>
    </row>
    <row r="83" spans="1:5" ht="13.5" thickBot="1" x14ac:dyDescent="0.25">
      <c r="A83" s="8" t="s">
        <v>12</v>
      </c>
      <c r="B83" s="56">
        <v>150</v>
      </c>
      <c r="C83" s="57"/>
      <c r="D83" s="56">
        <f>ROUND(B83*100/1000,2)</f>
        <v>15</v>
      </c>
      <c r="E83" s="57"/>
    </row>
    <row r="89" spans="1:5" x14ac:dyDescent="0.2">
      <c r="A89" s="25" t="s">
        <v>41</v>
      </c>
    </row>
    <row r="91" spans="1:5" x14ac:dyDescent="0.2">
      <c r="A91" s="48" t="s">
        <v>44</v>
      </c>
      <c r="B91" s="48"/>
      <c r="C91" s="48"/>
      <c r="D91" s="48"/>
    </row>
    <row r="92" spans="1:5" x14ac:dyDescent="0.2">
      <c r="A92" s="11" t="s">
        <v>45</v>
      </c>
    </row>
    <row r="94" spans="1:5" x14ac:dyDescent="0.2">
      <c r="A94" s="12" t="s">
        <v>25</v>
      </c>
    </row>
    <row r="95" spans="1:5" ht="13.5" thickBot="1" x14ac:dyDescent="0.25"/>
    <row r="96" spans="1:5" ht="13.5" thickBot="1" x14ac:dyDescent="0.25">
      <c r="A96" s="4" t="s">
        <v>11</v>
      </c>
      <c r="B96" s="54" t="s">
        <v>13</v>
      </c>
      <c r="C96" s="50"/>
      <c r="D96" s="50"/>
      <c r="E96" s="55"/>
    </row>
    <row r="97" spans="1:5" ht="13.5" thickBot="1" x14ac:dyDescent="0.25">
      <c r="A97" s="5"/>
      <c r="B97" s="52" t="s">
        <v>14</v>
      </c>
      <c r="C97" s="53"/>
      <c r="D97" s="52" t="s">
        <v>18</v>
      </c>
      <c r="E97" s="53"/>
    </row>
    <row r="98" spans="1:5" ht="13.5" thickBot="1" x14ac:dyDescent="0.25">
      <c r="A98" s="5"/>
      <c r="B98" s="6" t="s">
        <v>15</v>
      </c>
      <c r="C98" s="6" t="s">
        <v>17</v>
      </c>
      <c r="D98" s="7" t="s">
        <v>19</v>
      </c>
      <c r="E98" s="6" t="s">
        <v>20</v>
      </c>
    </row>
    <row r="99" spans="1:5" ht="13.5" thickBot="1" x14ac:dyDescent="0.25">
      <c r="A99" s="13" t="s">
        <v>42</v>
      </c>
      <c r="B99" s="17">
        <v>4</v>
      </c>
      <c r="C99" s="17">
        <v>4</v>
      </c>
      <c r="D99" s="17">
        <f>ROUND(B99*100/1000,2)</f>
        <v>0.4</v>
      </c>
      <c r="E99" s="17">
        <f>ROUND(C99*100/1000,2)</f>
        <v>0.4</v>
      </c>
    </row>
    <row r="100" spans="1:5" ht="13.5" thickBot="1" x14ac:dyDescent="0.25">
      <c r="A100" s="13" t="s">
        <v>43</v>
      </c>
      <c r="B100" s="17">
        <v>150</v>
      </c>
      <c r="C100" s="17">
        <v>35</v>
      </c>
      <c r="D100" s="17">
        <f>ROUND(B100*100/1000,2)</f>
        <v>15</v>
      </c>
      <c r="E100" s="17">
        <f t="shared" ref="E100:E105" si="2">ROUND(C100*100/1000,2)</f>
        <v>3.5</v>
      </c>
    </row>
    <row r="101" spans="1:5" ht="13.5" thickBot="1" x14ac:dyDescent="0.25">
      <c r="A101" s="14" t="s">
        <v>34</v>
      </c>
      <c r="B101" s="19">
        <v>20</v>
      </c>
      <c r="C101" s="19">
        <v>8</v>
      </c>
      <c r="D101" s="17">
        <f t="shared" ref="D101:D105" si="3">ROUND(B101*100/1000,2)</f>
        <v>2</v>
      </c>
      <c r="E101" s="17">
        <f t="shared" si="2"/>
        <v>0.8</v>
      </c>
    </row>
    <row r="102" spans="1:5" ht="13.5" thickBot="1" x14ac:dyDescent="0.25">
      <c r="A102" s="13" t="s">
        <v>35</v>
      </c>
      <c r="B102" s="17">
        <v>100</v>
      </c>
      <c r="C102" s="17">
        <v>7</v>
      </c>
      <c r="D102" s="17">
        <f t="shared" si="3"/>
        <v>10</v>
      </c>
      <c r="E102" s="17">
        <f t="shared" si="2"/>
        <v>0.7</v>
      </c>
    </row>
    <row r="103" spans="1:5" ht="13.5" hidden="1" thickBot="1" x14ac:dyDescent="0.25">
      <c r="A103" s="13"/>
      <c r="B103" s="17">
        <v>5</v>
      </c>
      <c r="C103" s="17">
        <v>5</v>
      </c>
      <c r="D103" s="17">
        <f t="shared" si="3"/>
        <v>0.5</v>
      </c>
      <c r="E103" s="17">
        <f t="shared" si="2"/>
        <v>0.5</v>
      </c>
    </row>
    <row r="104" spans="1:5" ht="13.5" hidden="1" thickBot="1" x14ac:dyDescent="0.25">
      <c r="A104" s="15"/>
      <c r="B104" s="22">
        <v>7</v>
      </c>
      <c r="C104" s="22">
        <v>7</v>
      </c>
      <c r="D104" s="17">
        <f t="shared" si="3"/>
        <v>0.7</v>
      </c>
      <c r="E104" s="17">
        <f t="shared" si="2"/>
        <v>0.7</v>
      </c>
    </row>
    <row r="105" spans="1:5" ht="13.5" hidden="1" thickBot="1" x14ac:dyDescent="0.25">
      <c r="A105" s="16"/>
      <c r="B105" s="22">
        <v>2</v>
      </c>
      <c r="C105" s="22">
        <v>2</v>
      </c>
      <c r="D105" s="17">
        <f t="shared" si="3"/>
        <v>0.2</v>
      </c>
      <c r="E105" s="17">
        <f t="shared" si="2"/>
        <v>0.2</v>
      </c>
    </row>
    <row r="106" spans="1:5" ht="13.5" thickBot="1" x14ac:dyDescent="0.25">
      <c r="A106" s="8" t="s">
        <v>12</v>
      </c>
      <c r="B106" s="56">
        <v>250</v>
      </c>
      <c r="C106" s="57"/>
      <c r="D106" s="56">
        <f>ROUND(B106*100/1000,2)</f>
        <v>25</v>
      </c>
      <c r="E106" s="57"/>
    </row>
    <row r="112" spans="1:5" x14ac:dyDescent="0.2">
      <c r="A112" s="25" t="s">
        <v>46</v>
      </c>
    </row>
    <row r="114" spans="1:5" x14ac:dyDescent="0.2">
      <c r="A114" s="48" t="s">
        <v>48</v>
      </c>
      <c r="B114" s="48"/>
      <c r="C114" s="48"/>
      <c r="D114" s="48"/>
    </row>
    <row r="115" spans="1:5" x14ac:dyDescent="0.2">
      <c r="A115" s="11" t="s">
        <v>47</v>
      </c>
    </row>
    <row r="117" spans="1:5" x14ac:dyDescent="0.2">
      <c r="A117" s="12" t="s">
        <v>25</v>
      </c>
    </row>
    <row r="118" spans="1:5" ht="13.5" thickBot="1" x14ac:dyDescent="0.25"/>
    <row r="119" spans="1:5" ht="13.5" thickBot="1" x14ac:dyDescent="0.25">
      <c r="A119" s="4" t="s">
        <v>11</v>
      </c>
      <c r="B119" s="54" t="s">
        <v>13</v>
      </c>
      <c r="C119" s="50"/>
      <c r="D119" s="50"/>
      <c r="E119" s="55"/>
    </row>
    <row r="120" spans="1:5" ht="13.5" thickBot="1" x14ac:dyDescent="0.25">
      <c r="A120" s="5"/>
      <c r="B120" s="52" t="s">
        <v>14</v>
      </c>
      <c r="C120" s="53"/>
      <c r="D120" s="52" t="s">
        <v>18</v>
      </c>
      <c r="E120" s="53"/>
    </row>
    <row r="121" spans="1:5" ht="13.5" thickBot="1" x14ac:dyDescent="0.25">
      <c r="A121" s="5"/>
      <c r="B121" s="6" t="s">
        <v>15</v>
      </c>
      <c r="C121" s="6" t="s">
        <v>17</v>
      </c>
      <c r="D121" s="7" t="s">
        <v>19</v>
      </c>
      <c r="E121" s="6" t="s">
        <v>20</v>
      </c>
    </row>
    <row r="122" spans="1:5" ht="13.5" thickBot="1" x14ac:dyDescent="0.25">
      <c r="A122" s="13" t="s">
        <v>49</v>
      </c>
      <c r="B122" s="17">
        <v>16.2</v>
      </c>
      <c r="C122" s="17">
        <v>16</v>
      </c>
      <c r="D122" s="17">
        <f>ROUND(B122*100/1000,2)</f>
        <v>1.62</v>
      </c>
      <c r="E122" s="17">
        <f>ROUND(C122*100/1000,2)</f>
        <v>1.6</v>
      </c>
    </row>
    <row r="123" spans="1:5" ht="13.5" thickBot="1" x14ac:dyDescent="0.25">
      <c r="A123" s="13" t="s">
        <v>29</v>
      </c>
      <c r="B123" s="17">
        <v>10</v>
      </c>
      <c r="C123" s="17">
        <v>8</v>
      </c>
      <c r="D123" s="17">
        <f>ROUND(B123*100/1000,2)</f>
        <v>1</v>
      </c>
      <c r="E123" s="17">
        <f t="shared" ref="E123:E128" si="4">ROUND(C123*100/1000,2)</f>
        <v>0.8</v>
      </c>
    </row>
    <row r="124" spans="1:5" ht="13.5" thickBot="1" x14ac:dyDescent="0.25">
      <c r="A124" s="14" t="s">
        <v>30</v>
      </c>
      <c r="B124" s="19">
        <v>9.6</v>
      </c>
      <c r="C124" s="19">
        <v>8</v>
      </c>
      <c r="D124" s="17">
        <f t="shared" ref="D124:D128" si="5">ROUND(B124*100/1000,2)</f>
        <v>0.96</v>
      </c>
      <c r="E124" s="17">
        <f t="shared" si="4"/>
        <v>0.8</v>
      </c>
    </row>
    <row r="125" spans="1:5" ht="13.5" thickBot="1" x14ac:dyDescent="0.25">
      <c r="A125" s="13" t="s">
        <v>28</v>
      </c>
      <c r="B125" s="17">
        <v>53.4</v>
      </c>
      <c r="C125" s="17">
        <v>40</v>
      </c>
      <c r="D125" s="17">
        <f t="shared" si="5"/>
        <v>5.34</v>
      </c>
      <c r="E125" s="17">
        <f t="shared" si="4"/>
        <v>4</v>
      </c>
    </row>
    <row r="126" spans="1:5" ht="13.5" thickBot="1" x14ac:dyDescent="0.25">
      <c r="A126" s="13" t="s">
        <v>32</v>
      </c>
      <c r="B126" s="17">
        <v>4</v>
      </c>
      <c r="C126" s="17">
        <v>4</v>
      </c>
      <c r="D126" s="17">
        <f t="shared" si="5"/>
        <v>0.4</v>
      </c>
      <c r="E126" s="17">
        <f t="shared" si="4"/>
        <v>0.4</v>
      </c>
    </row>
    <row r="127" spans="1:5" ht="13.5" thickBot="1" x14ac:dyDescent="0.25">
      <c r="A127" s="15" t="s">
        <v>33</v>
      </c>
      <c r="B127" s="22">
        <v>2</v>
      </c>
      <c r="C127" s="22">
        <v>2</v>
      </c>
      <c r="D127" s="17">
        <f t="shared" si="5"/>
        <v>0.2</v>
      </c>
      <c r="E127" s="17">
        <f t="shared" si="4"/>
        <v>0.2</v>
      </c>
    </row>
    <row r="128" spans="1:5" ht="13.5" thickBot="1" x14ac:dyDescent="0.25">
      <c r="A128" s="16" t="s">
        <v>35</v>
      </c>
      <c r="B128" s="22">
        <v>150</v>
      </c>
      <c r="C128" s="22">
        <v>150</v>
      </c>
      <c r="D128" s="17">
        <f t="shared" si="5"/>
        <v>15</v>
      </c>
      <c r="E128" s="17">
        <f t="shared" si="4"/>
        <v>15</v>
      </c>
    </row>
    <row r="129" spans="1:5" ht="13.5" thickBot="1" x14ac:dyDescent="0.25">
      <c r="A129" s="8" t="s">
        <v>12</v>
      </c>
      <c r="B129" s="56">
        <v>250</v>
      </c>
      <c r="C129" s="57"/>
      <c r="D129" s="56">
        <f>ROUND(B129*100/1000,2)</f>
        <v>25</v>
      </c>
      <c r="E129" s="57"/>
    </row>
    <row r="135" spans="1:5" x14ac:dyDescent="0.2">
      <c r="A135" s="25" t="s">
        <v>50</v>
      </c>
    </row>
    <row r="137" spans="1:5" x14ac:dyDescent="0.2">
      <c r="A137" s="48" t="s">
        <v>51</v>
      </c>
      <c r="B137" s="48"/>
      <c r="C137" s="48"/>
      <c r="D137" s="48"/>
    </row>
    <row r="138" spans="1:5" x14ac:dyDescent="0.2">
      <c r="A138" s="11" t="s">
        <v>52</v>
      </c>
    </row>
    <row r="140" spans="1:5" x14ac:dyDescent="0.2">
      <c r="A140" s="12" t="s">
        <v>25</v>
      </c>
    </row>
    <row r="141" spans="1:5" ht="13.5" thickBot="1" x14ac:dyDescent="0.25"/>
    <row r="142" spans="1:5" ht="13.5" thickBot="1" x14ac:dyDescent="0.25">
      <c r="A142" s="4" t="s">
        <v>11</v>
      </c>
      <c r="B142" s="54" t="s">
        <v>13</v>
      </c>
      <c r="C142" s="50"/>
      <c r="D142" s="50"/>
      <c r="E142" s="55"/>
    </row>
    <row r="143" spans="1:5" ht="13.5" thickBot="1" x14ac:dyDescent="0.25">
      <c r="A143" s="5"/>
      <c r="B143" s="52" t="s">
        <v>14</v>
      </c>
      <c r="C143" s="53"/>
      <c r="D143" s="52" t="s">
        <v>18</v>
      </c>
      <c r="E143" s="53"/>
    </row>
    <row r="144" spans="1:5" ht="13.5" thickBot="1" x14ac:dyDescent="0.25">
      <c r="A144" s="5"/>
      <c r="B144" s="6" t="s">
        <v>15</v>
      </c>
      <c r="C144" s="6" t="s">
        <v>17</v>
      </c>
      <c r="D144" s="7" t="s">
        <v>19</v>
      </c>
      <c r="E144" s="6" t="s">
        <v>20</v>
      </c>
    </row>
    <row r="145" spans="1:5" ht="13.5" thickBot="1" x14ac:dyDescent="0.25">
      <c r="A145" s="13" t="s">
        <v>53</v>
      </c>
      <c r="B145" s="17">
        <v>50</v>
      </c>
      <c r="C145" s="17">
        <v>37</v>
      </c>
      <c r="D145" s="17">
        <f>ROUND(B145*100/1000,2)</f>
        <v>5</v>
      </c>
      <c r="E145" s="17">
        <f>ROUND(C145*100/1000,2)</f>
        <v>3.7</v>
      </c>
    </row>
    <row r="146" spans="1:5" ht="13.5" thickBot="1" x14ac:dyDescent="0.25">
      <c r="A146" s="13" t="s">
        <v>30</v>
      </c>
      <c r="B146" s="17">
        <v>10</v>
      </c>
      <c r="C146" s="17">
        <v>8</v>
      </c>
      <c r="D146" s="17">
        <f>ROUND(B146*100/1000,2)</f>
        <v>1</v>
      </c>
      <c r="E146" s="17">
        <f t="shared" ref="E146:E151" si="6">ROUND(C146*100/1000,2)</f>
        <v>0.8</v>
      </c>
    </row>
    <row r="147" spans="1:5" ht="13.5" thickBot="1" x14ac:dyDescent="0.25">
      <c r="A147" s="14" t="s">
        <v>54</v>
      </c>
      <c r="B147" s="19">
        <v>9</v>
      </c>
      <c r="C147" s="19">
        <v>9</v>
      </c>
      <c r="D147" s="17">
        <f t="shared" ref="D147:D151" si="7">ROUND(B147*100/1000,2)</f>
        <v>0.9</v>
      </c>
      <c r="E147" s="17">
        <f t="shared" si="6"/>
        <v>0.9</v>
      </c>
    </row>
    <row r="148" spans="1:5" ht="13.5" thickBot="1" x14ac:dyDescent="0.25">
      <c r="A148" s="13" t="s">
        <v>55</v>
      </c>
      <c r="B148" s="17">
        <v>3</v>
      </c>
      <c r="C148" s="17">
        <v>3</v>
      </c>
      <c r="D148" s="17">
        <f t="shared" si="7"/>
        <v>0.3</v>
      </c>
      <c r="E148" s="17">
        <f t="shared" si="6"/>
        <v>0.3</v>
      </c>
    </row>
    <row r="149" spans="1:5" ht="13.5" thickBot="1" x14ac:dyDescent="0.25">
      <c r="A149" s="13" t="s">
        <v>32</v>
      </c>
      <c r="B149" s="17">
        <v>3</v>
      </c>
      <c r="C149" s="17">
        <v>3</v>
      </c>
      <c r="D149" s="17">
        <f t="shared" si="7"/>
        <v>0.3</v>
      </c>
      <c r="E149" s="17">
        <f t="shared" si="6"/>
        <v>0.3</v>
      </c>
    </row>
    <row r="150" spans="1:5" ht="13.5" thickBot="1" x14ac:dyDescent="0.25">
      <c r="A150" s="15" t="s">
        <v>33</v>
      </c>
      <c r="B150" s="22">
        <v>5</v>
      </c>
      <c r="C150" s="21">
        <v>5</v>
      </c>
      <c r="D150" s="22">
        <f t="shared" si="7"/>
        <v>0.5</v>
      </c>
      <c r="E150" s="21">
        <f t="shared" si="6"/>
        <v>0.5</v>
      </c>
    </row>
    <row r="151" spans="1:5" ht="13.5" thickBot="1" x14ac:dyDescent="0.25">
      <c r="A151" s="15" t="s">
        <v>56</v>
      </c>
      <c r="B151" s="22">
        <v>5</v>
      </c>
      <c r="C151" s="21">
        <v>5</v>
      </c>
      <c r="D151" s="22">
        <f t="shared" si="7"/>
        <v>0.5</v>
      </c>
      <c r="E151" s="21">
        <f t="shared" si="6"/>
        <v>0.5</v>
      </c>
    </row>
    <row r="152" spans="1:5" ht="13.5" thickBot="1" x14ac:dyDescent="0.25">
      <c r="A152" s="8" t="s">
        <v>12</v>
      </c>
      <c r="B152" s="56">
        <v>250</v>
      </c>
      <c r="C152" s="57"/>
      <c r="D152" s="56">
        <f>ROUND(B152*100/1000,2)</f>
        <v>25</v>
      </c>
      <c r="E152" s="57"/>
    </row>
    <row r="159" spans="1:5" x14ac:dyDescent="0.2">
      <c r="A159" s="25" t="s">
        <v>57</v>
      </c>
    </row>
    <row r="161" spans="1:5" x14ac:dyDescent="0.2">
      <c r="A161" s="48" t="s">
        <v>59</v>
      </c>
      <c r="B161" s="48"/>
      <c r="C161" s="48"/>
      <c r="D161" s="48"/>
    </row>
    <row r="162" spans="1:5" x14ac:dyDescent="0.2">
      <c r="A162" s="11" t="s">
        <v>60</v>
      </c>
    </row>
    <row r="164" spans="1:5" x14ac:dyDescent="0.2">
      <c r="A164" s="12" t="s">
        <v>25</v>
      </c>
    </row>
    <row r="165" spans="1:5" ht="13.5" thickBot="1" x14ac:dyDescent="0.25"/>
    <row r="166" spans="1:5" ht="13.5" thickBot="1" x14ac:dyDescent="0.25">
      <c r="A166" s="4" t="s">
        <v>11</v>
      </c>
      <c r="B166" s="54" t="s">
        <v>13</v>
      </c>
      <c r="C166" s="50"/>
      <c r="D166" s="50"/>
      <c r="E166" s="55"/>
    </row>
    <row r="167" spans="1:5" ht="13.5" thickBot="1" x14ac:dyDescent="0.25">
      <c r="A167" s="5"/>
      <c r="B167" s="52" t="s">
        <v>14</v>
      </c>
      <c r="C167" s="53"/>
      <c r="D167" s="52" t="s">
        <v>18</v>
      </c>
      <c r="E167" s="53"/>
    </row>
    <row r="168" spans="1:5" ht="13.5" thickBot="1" x14ac:dyDescent="0.25">
      <c r="A168" s="5"/>
      <c r="B168" s="6" t="s">
        <v>15</v>
      </c>
      <c r="C168" s="6" t="s">
        <v>17</v>
      </c>
      <c r="D168" s="7" t="s">
        <v>19</v>
      </c>
      <c r="E168" s="6" t="s">
        <v>20</v>
      </c>
    </row>
    <row r="169" spans="1:5" ht="13.5" thickBot="1" x14ac:dyDescent="0.25">
      <c r="A169" s="13" t="s">
        <v>58</v>
      </c>
      <c r="B169" s="17">
        <v>38.5</v>
      </c>
      <c r="C169" s="17">
        <v>38.5</v>
      </c>
      <c r="D169" s="17">
        <f>ROUND(B169*100/1000,2)</f>
        <v>3.85</v>
      </c>
      <c r="E169" s="17">
        <f>ROUND(C169*100/1000,2)</f>
        <v>3.85</v>
      </c>
    </row>
    <row r="170" spans="1:5" ht="13.5" thickBot="1" x14ac:dyDescent="0.25">
      <c r="A170" s="13" t="s">
        <v>56</v>
      </c>
      <c r="B170" s="17">
        <v>5</v>
      </c>
      <c r="C170" s="17">
        <v>5</v>
      </c>
      <c r="D170" s="17">
        <f>ROUND(B170*100/1000,2)</f>
        <v>0.5</v>
      </c>
      <c r="E170" s="17">
        <f t="shared" ref="E170:E171" si="8">ROUND(C170*100/1000,2)</f>
        <v>0.5</v>
      </c>
    </row>
    <row r="171" spans="1:5" ht="13.5" thickBot="1" x14ac:dyDescent="0.25">
      <c r="A171" s="14" t="s">
        <v>33</v>
      </c>
      <c r="B171" s="19">
        <v>4</v>
      </c>
      <c r="C171" s="19">
        <v>4</v>
      </c>
      <c r="D171" s="17">
        <f t="shared" ref="D171" si="9">ROUND(B171*100/1000,2)</f>
        <v>0.4</v>
      </c>
      <c r="E171" s="17">
        <f t="shared" si="8"/>
        <v>0.4</v>
      </c>
    </row>
    <row r="172" spans="1:5" ht="13.5" thickBot="1" x14ac:dyDescent="0.25">
      <c r="A172" s="8" t="s">
        <v>12</v>
      </c>
      <c r="B172" s="56">
        <v>150</v>
      </c>
      <c r="C172" s="57"/>
      <c r="D172" s="56">
        <f>ROUND(B172*100/1000,2)</f>
        <v>15</v>
      </c>
      <c r="E172" s="57"/>
    </row>
    <row r="178" spans="1:5" x14ac:dyDescent="0.2">
      <c r="A178" s="25" t="s">
        <v>61</v>
      </c>
    </row>
    <row r="180" spans="1:5" x14ac:dyDescent="0.2">
      <c r="A180" s="48" t="s">
        <v>62</v>
      </c>
      <c r="B180" s="48"/>
      <c r="C180" s="48"/>
      <c r="D180" s="48"/>
    </row>
    <row r="181" spans="1:5" x14ac:dyDescent="0.2">
      <c r="A181" s="11" t="s">
        <v>63</v>
      </c>
    </row>
    <row r="183" spans="1:5" x14ac:dyDescent="0.2">
      <c r="A183" s="12" t="s">
        <v>25</v>
      </c>
    </row>
    <row r="184" spans="1:5" ht="13.5" thickBot="1" x14ac:dyDescent="0.25"/>
    <row r="185" spans="1:5" ht="13.5" thickBot="1" x14ac:dyDescent="0.25">
      <c r="A185" s="4" t="s">
        <v>11</v>
      </c>
      <c r="B185" s="54" t="s">
        <v>13</v>
      </c>
      <c r="C185" s="50"/>
      <c r="D185" s="50"/>
      <c r="E185" s="55"/>
    </row>
    <row r="186" spans="1:5" ht="13.5" thickBot="1" x14ac:dyDescent="0.25">
      <c r="A186" s="5"/>
      <c r="B186" s="52" t="s">
        <v>14</v>
      </c>
      <c r="C186" s="53"/>
      <c r="D186" s="52" t="s">
        <v>18</v>
      </c>
      <c r="E186" s="53"/>
    </row>
    <row r="187" spans="1:5" ht="13.5" thickBot="1" x14ac:dyDescent="0.25">
      <c r="A187" s="5"/>
      <c r="B187" s="6" t="s">
        <v>15</v>
      </c>
      <c r="C187" s="6" t="s">
        <v>17</v>
      </c>
      <c r="D187" s="7" t="s">
        <v>19</v>
      </c>
      <c r="E187" s="6" t="s">
        <v>20</v>
      </c>
    </row>
    <row r="188" spans="1:5" ht="13.5" thickBot="1" x14ac:dyDescent="0.25">
      <c r="A188" s="13" t="s">
        <v>64</v>
      </c>
      <c r="B188" s="17">
        <v>20</v>
      </c>
      <c r="C188" s="17">
        <v>11</v>
      </c>
      <c r="D188" s="17">
        <f>ROUND(B188*100/1000,2)</f>
        <v>2</v>
      </c>
      <c r="E188" s="17">
        <f>ROUND(C188*100/1000,2)</f>
        <v>1.1000000000000001</v>
      </c>
    </row>
    <row r="189" spans="1:5" ht="13.5" thickBot="1" x14ac:dyDescent="0.25">
      <c r="A189" s="13" t="s">
        <v>34</v>
      </c>
      <c r="B189" s="17">
        <v>15</v>
      </c>
      <c r="C189" s="17">
        <v>8</v>
      </c>
      <c r="D189" s="17">
        <f>ROUND(B189*100/1000,2)</f>
        <v>1.5</v>
      </c>
      <c r="E189" s="17">
        <f t="shared" ref="E189:E190" si="10">ROUND(C189*100/1000,2)</f>
        <v>0.8</v>
      </c>
    </row>
    <row r="190" spans="1:5" ht="13.5" thickBot="1" x14ac:dyDescent="0.25">
      <c r="A190" s="14" t="s">
        <v>35</v>
      </c>
      <c r="B190" s="19">
        <v>180</v>
      </c>
      <c r="C190" s="19">
        <v>180</v>
      </c>
      <c r="D190" s="17">
        <f t="shared" ref="D190" si="11">ROUND(B190*100/1000,2)</f>
        <v>18</v>
      </c>
      <c r="E190" s="17">
        <f t="shared" si="10"/>
        <v>18</v>
      </c>
    </row>
    <row r="191" spans="1:5" ht="13.5" thickBot="1" x14ac:dyDescent="0.25">
      <c r="A191" s="8" t="s">
        <v>12</v>
      </c>
      <c r="B191" s="56">
        <v>200</v>
      </c>
      <c r="C191" s="57"/>
      <c r="D191" s="56">
        <f>ROUND(B191*100/1000,2)</f>
        <v>20</v>
      </c>
      <c r="E191" s="57"/>
    </row>
    <row r="197" spans="1:5" x14ac:dyDescent="0.2">
      <c r="A197" s="25" t="s">
        <v>65</v>
      </c>
    </row>
    <row r="199" spans="1:5" x14ac:dyDescent="0.2">
      <c r="A199" s="48" t="s">
        <v>66</v>
      </c>
      <c r="B199" s="48"/>
      <c r="C199" s="48"/>
      <c r="D199" s="48"/>
    </row>
    <row r="200" spans="1:5" x14ac:dyDescent="0.2">
      <c r="A200" s="26" t="s">
        <v>67</v>
      </c>
    </row>
    <row r="202" spans="1:5" x14ac:dyDescent="0.2">
      <c r="A202" s="12" t="s">
        <v>25</v>
      </c>
    </row>
    <row r="203" spans="1:5" ht="13.5" thickBot="1" x14ac:dyDescent="0.25"/>
    <row r="204" spans="1:5" ht="13.5" thickBot="1" x14ac:dyDescent="0.25">
      <c r="A204" s="4" t="s">
        <v>11</v>
      </c>
      <c r="B204" s="54" t="s">
        <v>13</v>
      </c>
      <c r="C204" s="50"/>
      <c r="D204" s="50"/>
      <c r="E204" s="55"/>
    </row>
    <row r="205" spans="1:5" ht="13.5" thickBot="1" x14ac:dyDescent="0.25">
      <c r="A205" s="5"/>
      <c r="B205" s="52" t="s">
        <v>14</v>
      </c>
      <c r="C205" s="53"/>
      <c r="D205" s="52" t="s">
        <v>18</v>
      </c>
      <c r="E205" s="53"/>
    </row>
    <row r="206" spans="1:5" ht="13.5" thickBot="1" x14ac:dyDescent="0.25">
      <c r="A206" s="5"/>
      <c r="B206" s="6" t="s">
        <v>15</v>
      </c>
      <c r="C206" s="6" t="s">
        <v>17</v>
      </c>
      <c r="D206" s="7" t="s">
        <v>19</v>
      </c>
      <c r="E206" s="6" t="s">
        <v>20</v>
      </c>
    </row>
    <row r="207" spans="1:5" ht="13.5" thickBot="1" x14ac:dyDescent="0.25">
      <c r="A207" s="13" t="s">
        <v>40</v>
      </c>
      <c r="B207" s="17">
        <v>20</v>
      </c>
      <c r="C207" s="17">
        <v>20</v>
      </c>
      <c r="D207" s="17">
        <f>ROUND(B207*100/1000,2)</f>
        <v>2</v>
      </c>
      <c r="E207" s="17">
        <f>ROUND(C207*100/1000,2)</f>
        <v>2</v>
      </c>
    </row>
    <row r="208" spans="1:5" ht="13.5" thickBot="1" x14ac:dyDescent="0.25">
      <c r="A208" s="13" t="s">
        <v>31</v>
      </c>
      <c r="B208" s="17">
        <v>7</v>
      </c>
      <c r="C208" s="17">
        <v>7</v>
      </c>
      <c r="D208" s="17">
        <f>ROUND(B208*100/1000,2)</f>
        <v>0.7</v>
      </c>
      <c r="E208" s="17">
        <f t="shared" ref="E208:E211" si="12">ROUND(C208*100/1000,2)</f>
        <v>0.7</v>
      </c>
    </row>
    <row r="209" spans="1:5" ht="13.5" thickBot="1" x14ac:dyDescent="0.25">
      <c r="A209" s="14" t="s">
        <v>68</v>
      </c>
      <c r="B209" s="19">
        <v>12</v>
      </c>
      <c r="C209" s="19">
        <v>10</v>
      </c>
      <c r="D209" s="17">
        <f t="shared" ref="D209:D212" si="13">ROUND(B209*100/1000,2)</f>
        <v>1.2</v>
      </c>
      <c r="E209" s="17">
        <f t="shared" si="12"/>
        <v>1</v>
      </c>
    </row>
    <row r="210" spans="1:5" ht="13.5" thickBot="1" x14ac:dyDescent="0.25">
      <c r="A210" s="13" t="s">
        <v>32</v>
      </c>
      <c r="B210" s="17">
        <v>5</v>
      </c>
      <c r="C210" s="17">
        <v>5</v>
      </c>
      <c r="D210" s="17">
        <f t="shared" si="13"/>
        <v>0.5</v>
      </c>
      <c r="E210" s="17">
        <f t="shared" si="12"/>
        <v>0.5</v>
      </c>
    </row>
    <row r="211" spans="1:5" ht="13.5" thickBot="1" x14ac:dyDescent="0.25">
      <c r="A211" s="13" t="s">
        <v>33</v>
      </c>
      <c r="B211" s="17">
        <v>4</v>
      </c>
      <c r="C211" s="20">
        <v>4</v>
      </c>
      <c r="D211" s="20">
        <f t="shared" si="13"/>
        <v>0.4</v>
      </c>
      <c r="E211" s="17">
        <f t="shared" si="12"/>
        <v>0.4</v>
      </c>
    </row>
    <row r="212" spans="1:5" ht="13.5" thickBot="1" x14ac:dyDescent="0.25">
      <c r="A212" s="15" t="s">
        <v>35</v>
      </c>
      <c r="B212" s="27">
        <v>200</v>
      </c>
      <c r="C212" s="22">
        <f>B212</f>
        <v>200</v>
      </c>
      <c r="D212" s="22">
        <f t="shared" si="13"/>
        <v>20</v>
      </c>
      <c r="E212" s="22">
        <f>D212</f>
        <v>20</v>
      </c>
    </row>
    <row r="213" spans="1:5" ht="13.5" thickBot="1" x14ac:dyDescent="0.25">
      <c r="A213" s="8" t="s">
        <v>12</v>
      </c>
      <c r="B213" s="45">
        <v>250</v>
      </c>
      <c r="C213" s="58"/>
      <c r="D213" s="45">
        <v>25</v>
      </c>
      <c r="E213" s="58"/>
    </row>
    <row r="218" spans="1:5" x14ac:dyDescent="0.2">
      <c r="A218" s="25" t="s">
        <v>69</v>
      </c>
    </row>
    <row r="220" spans="1:5" x14ac:dyDescent="0.2">
      <c r="A220" s="48" t="s">
        <v>70</v>
      </c>
      <c r="B220" s="48"/>
      <c r="C220" s="48"/>
      <c r="D220" s="48"/>
    </row>
    <row r="221" spans="1:5" x14ac:dyDescent="0.2">
      <c r="A221" s="26" t="s">
        <v>71</v>
      </c>
    </row>
    <row r="223" spans="1:5" x14ac:dyDescent="0.2">
      <c r="A223" s="12" t="s">
        <v>25</v>
      </c>
    </row>
    <row r="224" spans="1:5" ht="13.5" thickBot="1" x14ac:dyDescent="0.25"/>
    <row r="225" spans="1:5" ht="13.5" thickBot="1" x14ac:dyDescent="0.25">
      <c r="A225" s="4" t="s">
        <v>11</v>
      </c>
      <c r="B225" s="54" t="s">
        <v>13</v>
      </c>
      <c r="C225" s="50"/>
      <c r="D225" s="50"/>
      <c r="E225" s="55"/>
    </row>
    <row r="226" spans="1:5" ht="13.5" thickBot="1" x14ac:dyDescent="0.25">
      <c r="A226" s="5"/>
      <c r="B226" s="52" t="s">
        <v>14</v>
      </c>
      <c r="C226" s="53"/>
      <c r="D226" s="52" t="s">
        <v>18</v>
      </c>
      <c r="E226" s="53"/>
    </row>
    <row r="227" spans="1:5" ht="13.5" thickBot="1" x14ac:dyDescent="0.25">
      <c r="A227" s="5"/>
      <c r="B227" s="6" t="s">
        <v>15</v>
      </c>
      <c r="C227" s="6" t="s">
        <v>17</v>
      </c>
      <c r="D227" s="7" t="s">
        <v>19</v>
      </c>
      <c r="E227" s="6" t="s">
        <v>20</v>
      </c>
    </row>
    <row r="228" spans="1:5" ht="13.5" thickBot="1" x14ac:dyDescent="0.25">
      <c r="A228" s="13" t="s">
        <v>72</v>
      </c>
      <c r="B228" s="17">
        <v>123</v>
      </c>
      <c r="C228" s="17">
        <v>62</v>
      </c>
      <c r="D228" s="17">
        <f>ROUND(B228*100/1000,2)</f>
        <v>12.3</v>
      </c>
      <c r="E228" s="17">
        <f>ROUND(C228*100/1000,2)</f>
        <v>6.2</v>
      </c>
    </row>
    <row r="229" spans="1:5" ht="13.5" thickBot="1" x14ac:dyDescent="0.25">
      <c r="A229" s="13" t="s">
        <v>73</v>
      </c>
      <c r="B229" s="17">
        <v>23</v>
      </c>
      <c r="C229" s="17">
        <v>18</v>
      </c>
      <c r="D229" s="17">
        <f>ROUND(B229*100/1000,2)</f>
        <v>2.2999999999999998</v>
      </c>
      <c r="E229" s="17">
        <f t="shared" ref="E229:E232" si="14">ROUND(C229*100/1000,2)</f>
        <v>1.8</v>
      </c>
    </row>
    <row r="230" spans="1:5" ht="13.5" thickBot="1" x14ac:dyDescent="0.25">
      <c r="A230" s="14" t="s">
        <v>68</v>
      </c>
      <c r="B230" s="19">
        <v>10</v>
      </c>
      <c r="C230" s="19">
        <v>10</v>
      </c>
      <c r="D230" s="17">
        <f t="shared" ref="D230:D234" si="15">ROUND(B230*100/1000,2)</f>
        <v>1</v>
      </c>
      <c r="E230" s="17">
        <f t="shared" si="14"/>
        <v>1</v>
      </c>
    </row>
    <row r="231" spans="1:5" ht="13.5" thickBot="1" x14ac:dyDescent="0.25">
      <c r="A231" s="13" t="s">
        <v>32</v>
      </c>
      <c r="B231" s="17">
        <v>5</v>
      </c>
      <c r="C231" s="17">
        <v>5</v>
      </c>
      <c r="D231" s="17">
        <f t="shared" si="15"/>
        <v>0.5</v>
      </c>
      <c r="E231" s="17">
        <f t="shared" si="14"/>
        <v>0.5</v>
      </c>
    </row>
    <row r="232" spans="1:5" ht="13.5" thickBot="1" x14ac:dyDescent="0.25">
      <c r="A232" s="13" t="s">
        <v>33</v>
      </c>
      <c r="B232" s="17">
        <v>2</v>
      </c>
      <c r="C232" s="20">
        <v>2</v>
      </c>
      <c r="D232" s="20">
        <f t="shared" si="15"/>
        <v>0.2</v>
      </c>
      <c r="E232" s="17">
        <f t="shared" si="14"/>
        <v>0.2</v>
      </c>
    </row>
    <row r="233" spans="1:5" ht="13.5" thickBot="1" x14ac:dyDescent="0.25">
      <c r="A233" s="15" t="s">
        <v>34</v>
      </c>
      <c r="B233" s="27">
        <v>2</v>
      </c>
      <c r="C233" s="22">
        <f>B233</f>
        <v>2</v>
      </c>
      <c r="D233" s="22">
        <f t="shared" si="15"/>
        <v>0.2</v>
      </c>
      <c r="E233" s="22">
        <f>D233</f>
        <v>0.2</v>
      </c>
    </row>
    <row r="234" spans="1:5" ht="13.5" thickBot="1" x14ac:dyDescent="0.25">
      <c r="A234" s="15" t="s">
        <v>31</v>
      </c>
      <c r="B234" s="22">
        <v>10</v>
      </c>
      <c r="C234" s="21">
        <v>10</v>
      </c>
      <c r="D234" s="29">
        <f t="shared" si="15"/>
        <v>1</v>
      </c>
      <c r="E234" s="21">
        <f>D234</f>
        <v>1</v>
      </c>
    </row>
    <row r="235" spans="1:5" ht="13.5" thickBot="1" x14ac:dyDescent="0.25">
      <c r="A235" s="8" t="s">
        <v>12</v>
      </c>
      <c r="B235" s="45">
        <v>100</v>
      </c>
      <c r="C235" s="58"/>
      <c r="D235" s="45">
        <v>10</v>
      </c>
      <c r="E235" s="58"/>
    </row>
    <row r="240" spans="1:5" x14ac:dyDescent="0.2">
      <c r="A240" s="25" t="s">
        <v>74</v>
      </c>
    </row>
    <row r="242" spans="1:5" x14ac:dyDescent="0.2">
      <c r="A242" s="48" t="s">
        <v>75</v>
      </c>
      <c r="B242" s="48"/>
      <c r="C242" s="48"/>
      <c r="D242" s="48"/>
    </row>
    <row r="243" spans="1:5" x14ac:dyDescent="0.2">
      <c r="A243" s="26" t="s">
        <v>76</v>
      </c>
    </row>
    <row r="245" spans="1:5" x14ac:dyDescent="0.2">
      <c r="A245" s="12" t="s">
        <v>25</v>
      </c>
    </row>
    <row r="246" spans="1:5" ht="13.5" thickBot="1" x14ac:dyDescent="0.25"/>
    <row r="247" spans="1:5" ht="13.5" thickBot="1" x14ac:dyDescent="0.25">
      <c r="A247" s="4" t="s">
        <v>11</v>
      </c>
      <c r="B247" s="54" t="s">
        <v>13</v>
      </c>
      <c r="C247" s="50"/>
      <c r="D247" s="50"/>
      <c r="E247" s="55"/>
    </row>
    <row r="248" spans="1:5" ht="13.5" thickBot="1" x14ac:dyDescent="0.25">
      <c r="A248" s="5"/>
      <c r="B248" s="52" t="s">
        <v>14</v>
      </c>
      <c r="C248" s="53"/>
      <c r="D248" s="52" t="s">
        <v>18</v>
      </c>
      <c r="E248" s="53"/>
    </row>
    <row r="249" spans="1:5" ht="13.5" thickBot="1" x14ac:dyDescent="0.25">
      <c r="A249" s="5"/>
      <c r="B249" s="6" t="s">
        <v>15</v>
      </c>
      <c r="C249" s="6" t="s">
        <v>17</v>
      </c>
      <c r="D249" s="7" t="s">
        <v>19</v>
      </c>
      <c r="E249" s="6" t="s">
        <v>20</v>
      </c>
    </row>
    <row r="250" spans="1:5" ht="13.5" thickBot="1" x14ac:dyDescent="0.25">
      <c r="A250" s="13" t="s">
        <v>40</v>
      </c>
      <c r="B250" s="17">
        <v>100</v>
      </c>
      <c r="C250" s="17">
        <v>100</v>
      </c>
      <c r="D250" s="17">
        <f>ROUND(B250*100/1000,2)</f>
        <v>10</v>
      </c>
      <c r="E250" s="17">
        <f>ROUND(C250*100/1000,2)</f>
        <v>10</v>
      </c>
    </row>
    <row r="251" spans="1:5" ht="13.5" thickBot="1" x14ac:dyDescent="0.25">
      <c r="A251" s="13" t="s">
        <v>56</v>
      </c>
      <c r="B251" s="17">
        <v>5</v>
      </c>
      <c r="C251" s="17">
        <v>5</v>
      </c>
      <c r="D251" s="17">
        <f>ROUND(B251*100/1000,2)</f>
        <v>0.5</v>
      </c>
      <c r="E251" s="17">
        <f t="shared" ref="E251:E252" si="16">ROUND(C251*100/1000,2)</f>
        <v>0.5</v>
      </c>
    </row>
    <row r="252" spans="1:5" ht="13.5" thickBot="1" x14ac:dyDescent="0.25">
      <c r="A252" s="14" t="s">
        <v>33</v>
      </c>
      <c r="B252" s="19">
        <v>5</v>
      </c>
      <c r="C252" s="19">
        <v>5</v>
      </c>
      <c r="D252" s="17">
        <f t="shared" ref="D252" si="17">ROUND(B252*100/1000,2)</f>
        <v>0.5</v>
      </c>
      <c r="E252" s="17">
        <f t="shared" si="16"/>
        <v>0.5</v>
      </c>
    </row>
    <row r="253" spans="1:5" ht="13.5" thickBot="1" x14ac:dyDescent="0.25">
      <c r="A253" s="8" t="s">
        <v>12</v>
      </c>
      <c r="B253" s="45">
        <v>100</v>
      </c>
      <c r="C253" s="58"/>
      <c r="D253" s="45">
        <v>10</v>
      </c>
      <c r="E253" s="58"/>
    </row>
    <row r="258" spans="1:5" x14ac:dyDescent="0.2">
      <c r="A258" s="25" t="s">
        <v>77</v>
      </c>
    </row>
    <row r="260" spans="1:5" x14ac:dyDescent="0.2">
      <c r="A260" s="48" t="s">
        <v>78</v>
      </c>
      <c r="B260" s="48"/>
      <c r="C260" s="48"/>
      <c r="D260" s="48"/>
    </row>
    <row r="261" spans="1:5" x14ac:dyDescent="0.2">
      <c r="A261" s="26" t="s">
        <v>79</v>
      </c>
    </row>
    <row r="263" spans="1:5" x14ac:dyDescent="0.2">
      <c r="A263" s="12" t="s">
        <v>25</v>
      </c>
    </row>
    <row r="264" spans="1:5" ht="13.5" thickBot="1" x14ac:dyDescent="0.25"/>
    <row r="265" spans="1:5" ht="13.5" thickBot="1" x14ac:dyDescent="0.25">
      <c r="A265" s="4" t="s">
        <v>11</v>
      </c>
      <c r="B265" s="54" t="s">
        <v>13</v>
      </c>
      <c r="C265" s="50"/>
      <c r="D265" s="50"/>
      <c r="E265" s="55"/>
    </row>
    <row r="266" spans="1:5" ht="13.5" thickBot="1" x14ac:dyDescent="0.25">
      <c r="A266" s="5"/>
      <c r="B266" s="52" t="s">
        <v>14</v>
      </c>
      <c r="C266" s="53"/>
      <c r="D266" s="52" t="s">
        <v>18</v>
      </c>
      <c r="E266" s="53"/>
    </row>
    <row r="267" spans="1:5" ht="13.5" thickBot="1" x14ac:dyDescent="0.25">
      <c r="A267" s="5"/>
      <c r="B267" s="6" t="s">
        <v>15</v>
      </c>
      <c r="C267" s="6" t="s">
        <v>17</v>
      </c>
      <c r="D267" s="7" t="s">
        <v>19</v>
      </c>
      <c r="E267" s="6" t="s">
        <v>20</v>
      </c>
    </row>
    <row r="268" spans="1:5" ht="13.5" thickBot="1" x14ac:dyDescent="0.25">
      <c r="A268" s="13" t="s">
        <v>80</v>
      </c>
      <c r="B268" s="17">
        <v>1</v>
      </c>
      <c r="C268" s="17">
        <v>1</v>
      </c>
      <c r="D268" s="17">
        <f>ROUND(B268*100/1000,2)</f>
        <v>0.1</v>
      </c>
      <c r="E268" s="17">
        <f>ROUND(C268*100/1000,2)</f>
        <v>0.1</v>
      </c>
    </row>
    <row r="269" spans="1:5" ht="15.75" customHeight="1" thickBot="1" x14ac:dyDescent="0.25">
      <c r="A269" s="30" t="s">
        <v>81</v>
      </c>
      <c r="B269" s="19">
        <v>8</v>
      </c>
      <c r="C269" s="19">
        <v>8</v>
      </c>
      <c r="D269" s="17">
        <f t="shared" ref="D269:D271" si="18">ROUND(B269*100/1000,2)</f>
        <v>0.8</v>
      </c>
      <c r="E269" s="17">
        <f t="shared" ref="E269:E271" si="19">ROUND(C269*100/1000,2)</f>
        <v>0.8</v>
      </c>
    </row>
    <row r="270" spans="1:5" ht="15.75" customHeight="1" thickBot="1" x14ac:dyDescent="0.25">
      <c r="A270" s="31" t="s">
        <v>34</v>
      </c>
      <c r="B270" s="32">
        <v>15</v>
      </c>
      <c r="C270" s="28">
        <v>15</v>
      </c>
      <c r="D270" s="17">
        <f t="shared" si="18"/>
        <v>1.5</v>
      </c>
      <c r="E270" s="17">
        <f t="shared" si="19"/>
        <v>1.5</v>
      </c>
    </row>
    <row r="271" spans="1:5" ht="15.75" customHeight="1" thickBot="1" x14ac:dyDescent="0.25">
      <c r="A271" s="31" t="s">
        <v>35</v>
      </c>
      <c r="B271" s="32">
        <v>195</v>
      </c>
      <c r="C271" s="28">
        <v>195</v>
      </c>
      <c r="D271" s="17">
        <f t="shared" si="18"/>
        <v>19.5</v>
      </c>
      <c r="E271" s="17">
        <f t="shared" si="19"/>
        <v>19.5</v>
      </c>
    </row>
    <row r="272" spans="1:5" ht="13.5" thickBot="1" x14ac:dyDescent="0.25">
      <c r="A272" s="8" t="s">
        <v>12</v>
      </c>
      <c r="B272" s="45">
        <v>200</v>
      </c>
      <c r="C272" s="58"/>
      <c r="D272" s="45">
        <v>20</v>
      </c>
      <c r="E272" s="58"/>
    </row>
    <row r="277" spans="1:5" x14ac:dyDescent="0.2">
      <c r="A277" s="33" t="s">
        <v>82</v>
      </c>
    </row>
    <row r="279" spans="1:5" x14ac:dyDescent="0.2">
      <c r="A279" s="47" t="s">
        <v>83</v>
      </c>
      <c r="B279" s="48"/>
      <c r="C279" s="48"/>
      <c r="D279" s="48"/>
    </row>
    <row r="280" spans="1:5" x14ac:dyDescent="0.2">
      <c r="A280" s="26" t="s">
        <v>84</v>
      </c>
    </row>
    <row r="282" spans="1:5" x14ac:dyDescent="0.2">
      <c r="A282" s="12" t="s">
        <v>25</v>
      </c>
    </row>
    <row r="283" spans="1:5" ht="13.5" thickBot="1" x14ac:dyDescent="0.25"/>
    <row r="284" spans="1:5" ht="13.5" thickBot="1" x14ac:dyDescent="0.25">
      <c r="A284" s="4" t="s">
        <v>11</v>
      </c>
      <c r="B284" s="49" t="s">
        <v>13</v>
      </c>
      <c r="C284" s="50"/>
      <c r="D284" s="50"/>
      <c r="E284" s="51"/>
    </row>
    <row r="285" spans="1:5" ht="13.5" thickBot="1" x14ac:dyDescent="0.25">
      <c r="A285" s="5"/>
      <c r="B285" s="52" t="s">
        <v>14</v>
      </c>
      <c r="C285" s="53"/>
      <c r="D285" s="52" t="s">
        <v>18</v>
      </c>
      <c r="E285" s="53"/>
    </row>
    <row r="286" spans="1:5" ht="13.5" thickBot="1" x14ac:dyDescent="0.25">
      <c r="A286" s="5"/>
      <c r="B286" s="6" t="s">
        <v>15</v>
      </c>
      <c r="C286" s="6" t="s">
        <v>17</v>
      </c>
      <c r="D286" s="7" t="s">
        <v>19</v>
      </c>
      <c r="E286" s="6" t="s">
        <v>20</v>
      </c>
    </row>
    <row r="287" spans="1:5" ht="13.5" thickBot="1" x14ac:dyDescent="0.25">
      <c r="A287" s="34" t="s">
        <v>28</v>
      </c>
      <c r="B287" s="17">
        <v>25</v>
      </c>
      <c r="C287" s="17">
        <v>18.75</v>
      </c>
      <c r="D287" s="17">
        <f>ROUND(B287*100/1000,2)</f>
        <v>2.5</v>
      </c>
      <c r="E287" s="17">
        <f>ROUND(C287*100/1000,2)</f>
        <v>1.88</v>
      </c>
    </row>
    <row r="288" spans="1:5" ht="13.5" thickBot="1" x14ac:dyDescent="0.25">
      <c r="A288" s="34" t="s">
        <v>85</v>
      </c>
      <c r="B288" s="17">
        <v>8</v>
      </c>
      <c r="C288" s="17">
        <v>8</v>
      </c>
      <c r="D288" s="17">
        <f>ROUND(B288*100/1000,2)</f>
        <v>0.8</v>
      </c>
      <c r="E288" s="17">
        <f t="shared" ref="E288:E291" si="20">ROUND(C288*100/1000,2)</f>
        <v>0.8</v>
      </c>
    </row>
    <row r="289" spans="1:5" ht="13.5" thickBot="1" x14ac:dyDescent="0.25">
      <c r="A289" s="35" t="s">
        <v>73</v>
      </c>
      <c r="B289" s="19">
        <v>5</v>
      </c>
      <c r="C289" s="19">
        <v>4</v>
      </c>
      <c r="D289" s="17">
        <f t="shared" ref="D289:D294" si="21">ROUND(B289*100/1000,2)</f>
        <v>0.5</v>
      </c>
      <c r="E289" s="17">
        <f t="shared" si="20"/>
        <v>0.4</v>
      </c>
    </row>
    <row r="290" spans="1:5" ht="13.5" thickBot="1" x14ac:dyDescent="0.25">
      <c r="A290" s="34" t="s">
        <v>68</v>
      </c>
      <c r="B290" s="17">
        <v>5</v>
      </c>
      <c r="C290" s="17">
        <v>4.2</v>
      </c>
      <c r="D290" s="17">
        <f t="shared" si="21"/>
        <v>0.5</v>
      </c>
      <c r="E290" s="17">
        <f t="shared" si="20"/>
        <v>0.42</v>
      </c>
    </row>
    <row r="291" spans="1:5" ht="13.5" thickBot="1" x14ac:dyDescent="0.25">
      <c r="A291" s="34" t="s">
        <v>32</v>
      </c>
      <c r="B291" s="17">
        <v>4</v>
      </c>
      <c r="C291" s="20">
        <v>4</v>
      </c>
      <c r="D291" s="20">
        <f t="shared" si="21"/>
        <v>0.4</v>
      </c>
      <c r="E291" s="17">
        <f t="shared" si="20"/>
        <v>0.4</v>
      </c>
    </row>
    <row r="292" spans="1:5" ht="13.5" thickBot="1" x14ac:dyDescent="0.25">
      <c r="A292" s="36" t="s">
        <v>33</v>
      </c>
      <c r="B292" s="27">
        <v>6</v>
      </c>
      <c r="C292" s="22">
        <f>B292</f>
        <v>6</v>
      </c>
      <c r="D292" s="22">
        <f t="shared" si="21"/>
        <v>0.6</v>
      </c>
      <c r="E292" s="22">
        <f>D292</f>
        <v>0.6</v>
      </c>
    </row>
    <row r="293" spans="1:5" ht="13.5" thickBot="1" x14ac:dyDescent="0.25">
      <c r="A293" s="15" t="s">
        <v>31</v>
      </c>
      <c r="B293" s="22">
        <v>6</v>
      </c>
      <c r="C293" s="21">
        <v>6</v>
      </c>
      <c r="D293" s="22">
        <f t="shared" si="21"/>
        <v>0.6</v>
      </c>
      <c r="E293" s="21">
        <f>D293</f>
        <v>0.6</v>
      </c>
    </row>
    <row r="294" spans="1:5" ht="13.5" thickBot="1" x14ac:dyDescent="0.25">
      <c r="A294" s="36" t="s">
        <v>35</v>
      </c>
      <c r="B294" s="22">
        <v>200</v>
      </c>
      <c r="C294" s="21">
        <v>200</v>
      </c>
      <c r="D294" s="22">
        <f t="shared" si="21"/>
        <v>20</v>
      </c>
      <c r="E294" s="21">
        <f>D294</f>
        <v>20</v>
      </c>
    </row>
    <row r="295" spans="1:5" ht="13.5" thickBot="1" x14ac:dyDescent="0.25">
      <c r="A295" s="8" t="s">
        <v>12</v>
      </c>
      <c r="B295" s="44">
        <v>250</v>
      </c>
      <c r="C295" s="44"/>
      <c r="D295" s="45">
        <v>25</v>
      </c>
      <c r="E295" s="58"/>
    </row>
    <row r="300" spans="1:5" x14ac:dyDescent="0.2">
      <c r="A300" s="33" t="s">
        <v>86</v>
      </c>
    </row>
    <row r="302" spans="1:5" x14ac:dyDescent="0.2">
      <c r="A302" s="47" t="s">
        <v>88</v>
      </c>
      <c r="B302" s="48"/>
      <c r="C302" s="48"/>
      <c r="D302" s="48"/>
    </row>
    <row r="303" spans="1:5" x14ac:dyDescent="0.2">
      <c r="A303" s="26" t="s">
        <v>87</v>
      </c>
    </row>
    <row r="305" spans="1:5" x14ac:dyDescent="0.2">
      <c r="A305" s="12" t="s">
        <v>25</v>
      </c>
    </row>
    <row r="306" spans="1:5" ht="13.5" thickBot="1" x14ac:dyDescent="0.25"/>
    <row r="307" spans="1:5" ht="13.5" thickBot="1" x14ac:dyDescent="0.25">
      <c r="A307" s="4" t="s">
        <v>11</v>
      </c>
      <c r="B307" s="49" t="s">
        <v>13</v>
      </c>
      <c r="C307" s="50"/>
      <c r="D307" s="50"/>
      <c r="E307" s="51"/>
    </row>
    <row r="308" spans="1:5" ht="13.5" thickBot="1" x14ac:dyDescent="0.25">
      <c r="A308" s="5"/>
      <c r="B308" s="52" t="s">
        <v>14</v>
      </c>
      <c r="C308" s="53"/>
      <c r="D308" s="52" t="s">
        <v>18</v>
      </c>
      <c r="E308" s="53"/>
    </row>
    <row r="309" spans="1:5" ht="13.5" thickBot="1" x14ac:dyDescent="0.25">
      <c r="A309" s="5"/>
      <c r="B309" s="6" t="s">
        <v>15</v>
      </c>
      <c r="C309" s="6" t="s">
        <v>17</v>
      </c>
      <c r="D309" s="7" t="s">
        <v>19</v>
      </c>
      <c r="E309" s="6" t="s">
        <v>20</v>
      </c>
    </row>
    <row r="310" spans="1:5" ht="13.5" thickBot="1" x14ac:dyDescent="0.25">
      <c r="A310" s="34" t="s">
        <v>39</v>
      </c>
      <c r="B310" s="17">
        <v>104</v>
      </c>
      <c r="C310" s="17">
        <v>72</v>
      </c>
      <c r="D310" s="17">
        <f>ROUND(B310*100/1000,2)</f>
        <v>10.4</v>
      </c>
      <c r="E310" s="17">
        <f>ROUND(C310*100/1000,2)</f>
        <v>7.2</v>
      </c>
    </row>
    <row r="311" spans="1:5" ht="13.5" thickBot="1" x14ac:dyDescent="0.25">
      <c r="A311" s="36" t="s">
        <v>56</v>
      </c>
      <c r="B311" s="22">
        <v>5</v>
      </c>
      <c r="C311" s="22">
        <v>5</v>
      </c>
      <c r="D311" s="17">
        <f>ROUND(B311*100/1000,2)</f>
        <v>0.5</v>
      </c>
      <c r="E311" s="17">
        <f>ROUND(C311*100/1000,2)</f>
        <v>0.5</v>
      </c>
    </row>
    <row r="312" spans="1:5" ht="13.5" thickBot="1" x14ac:dyDescent="0.25">
      <c r="A312" s="34" t="s">
        <v>68</v>
      </c>
      <c r="B312" s="17">
        <v>3</v>
      </c>
      <c r="C312" s="17">
        <v>2.4</v>
      </c>
      <c r="D312" s="17">
        <f>ROUND(B312*100/1000,2)</f>
        <v>0.3</v>
      </c>
      <c r="E312" s="17">
        <f t="shared" ref="E312" si="22">ROUND(C312*100/1000,2)</f>
        <v>0.24</v>
      </c>
    </row>
    <row r="313" spans="1:5" ht="13.5" thickBot="1" x14ac:dyDescent="0.25">
      <c r="A313" s="36" t="s">
        <v>33</v>
      </c>
      <c r="B313" s="27">
        <v>2</v>
      </c>
      <c r="C313" s="22">
        <f>B313</f>
        <v>2</v>
      </c>
      <c r="D313" s="22">
        <f t="shared" ref="D313" si="23">ROUND(B313*100/1000,2)</f>
        <v>0.2</v>
      </c>
      <c r="E313" s="22">
        <f>D313</f>
        <v>0.2</v>
      </c>
    </row>
    <row r="314" spans="1:5" ht="13.5" thickBot="1" x14ac:dyDescent="0.25">
      <c r="A314" s="8" t="s">
        <v>12</v>
      </c>
      <c r="B314" s="44">
        <v>80</v>
      </c>
      <c r="C314" s="44"/>
      <c r="D314" s="45">
        <v>8</v>
      </c>
      <c r="E314" s="58"/>
    </row>
    <row r="320" spans="1:5" x14ac:dyDescent="0.2">
      <c r="A320" s="33" t="s">
        <v>89</v>
      </c>
    </row>
    <row r="322" spans="1:5" x14ac:dyDescent="0.2">
      <c r="A322" s="47" t="s">
        <v>90</v>
      </c>
      <c r="B322" s="48"/>
      <c r="C322" s="48"/>
      <c r="D322" s="48"/>
    </row>
    <row r="323" spans="1:5" x14ac:dyDescent="0.2">
      <c r="A323" s="26" t="s">
        <v>92</v>
      </c>
    </row>
    <row r="325" spans="1:5" x14ac:dyDescent="0.2">
      <c r="A325" s="12" t="s">
        <v>25</v>
      </c>
    </row>
    <row r="326" spans="1:5" ht="13.5" thickBot="1" x14ac:dyDescent="0.25"/>
    <row r="327" spans="1:5" ht="13.5" thickBot="1" x14ac:dyDescent="0.25">
      <c r="A327" s="4" t="s">
        <v>11</v>
      </c>
      <c r="B327" s="49" t="s">
        <v>13</v>
      </c>
      <c r="C327" s="50"/>
      <c r="D327" s="50"/>
      <c r="E327" s="51"/>
    </row>
    <row r="328" spans="1:5" ht="13.5" thickBot="1" x14ac:dyDescent="0.25">
      <c r="A328" s="5"/>
      <c r="B328" s="52" t="s">
        <v>14</v>
      </c>
      <c r="C328" s="53"/>
      <c r="D328" s="52" t="s">
        <v>18</v>
      </c>
      <c r="E328" s="53"/>
    </row>
    <row r="329" spans="1:5" ht="13.5" thickBot="1" x14ac:dyDescent="0.25">
      <c r="A329" s="5"/>
      <c r="B329" s="6" t="s">
        <v>15</v>
      </c>
      <c r="C329" s="6" t="s">
        <v>17</v>
      </c>
      <c r="D329" s="7" t="s">
        <v>19</v>
      </c>
      <c r="E329" s="6" t="s">
        <v>20</v>
      </c>
    </row>
    <row r="330" spans="1:5" ht="13.5" thickBot="1" x14ac:dyDescent="0.25">
      <c r="A330" s="34" t="s">
        <v>91</v>
      </c>
      <c r="B330" s="17">
        <v>60</v>
      </c>
      <c r="C330" s="17">
        <v>48</v>
      </c>
      <c r="D330" s="17">
        <f>ROUND(B330*100/1000,2)</f>
        <v>6</v>
      </c>
      <c r="E330" s="17">
        <f>ROUND(C330*100/1000,2)</f>
        <v>4.8</v>
      </c>
    </row>
    <row r="331" spans="1:5" ht="13.5" thickBot="1" x14ac:dyDescent="0.25">
      <c r="A331" s="34" t="s">
        <v>68</v>
      </c>
      <c r="B331" s="17">
        <v>3</v>
      </c>
      <c r="C331" s="17">
        <v>2.5</v>
      </c>
      <c r="D331" s="17">
        <f>ROUND(B331*100/1000,2)</f>
        <v>0.3</v>
      </c>
      <c r="E331" s="17">
        <f t="shared" ref="E331:E333" si="24">ROUND(C331*100/1000,2)</f>
        <v>0.25</v>
      </c>
    </row>
    <row r="332" spans="1:5" ht="13.5" thickBot="1" x14ac:dyDescent="0.25">
      <c r="A332" s="35" t="s">
        <v>73</v>
      </c>
      <c r="B332" s="19">
        <v>5</v>
      </c>
      <c r="C332" s="19">
        <v>4</v>
      </c>
      <c r="D332" s="17">
        <f t="shared" ref="D332:D335" si="25">ROUND(B332*100/1000,2)</f>
        <v>0.5</v>
      </c>
      <c r="E332" s="17">
        <f t="shared" si="24"/>
        <v>0.4</v>
      </c>
    </row>
    <row r="333" spans="1:5" ht="13.5" thickBot="1" x14ac:dyDescent="0.25">
      <c r="A333" s="34" t="s">
        <v>32</v>
      </c>
      <c r="B333" s="17">
        <v>2</v>
      </c>
      <c r="C333" s="20">
        <v>2</v>
      </c>
      <c r="D333" s="20">
        <f t="shared" si="25"/>
        <v>0.2</v>
      </c>
      <c r="E333" s="17">
        <f t="shared" si="24"/>
        <v>0.2</v>
      </c>
    </row>
    <row r="334" spans="1:5" ht="13.5" thickBot="1" x14ac:dyDescent="0.25">
      <c r="A334" s="36" t="s">
        <v>33</v>
      </c>
      <c r="B334" s="27">
        <v>1</v>
      </c>
      <c r="C334" s="22">
        <f>B334</f>
        <v>1</v>
      </c>
      <c r="D334" s="22">
        <f t="shared" si="25"/>
        <v>0.1</v>
      </c>
      <c r="E334" s="22">
        <f>D334</f>
        <v>0.1</v>
      </c>
    </row>
    <row r="335" spans="1:5" ht="13.5" thickBot="1" x14ac:dyDescent="0.25">
      <c r="A335" s="15" t="s">
        <v>31</v>
      </c>
      <c r="B335" s="22">
        <v>3</v>
      </c>
      <c r="C335" s="21">
        <v>3</v>
      </c>
      <c r="D335" s="22">
        <f t="shared" si="25"/>
        <v>0.3</v>
      </c>
      <c r="E335" s="21">
        <f>D335</f>
        <v>0.3</v>
      </c>
    </row>
    <row r="336" spans="1:5" ht="13.5" thickBot="1" x14ac:dyDescent="0.25">
      <c r="A336" s="8" t="s">
        <v>12</v>
      </c>
      <c r="B336" s="44">
        <v>50</v>
      </c>
      <c r="C336" s="44"/>
      <c r="D336" s="45">
        <v>5</v>
      </c>
      <c r="E336" s="58"/>
    </row>
    <row r="342" spans="1:5" x14ac:dyDescent="0.2">
      <c r="A342" s="33" t="s">
        <v>93</v>
      </c>
    </row>
    <row r="344" spans="1:5" x14ac:dyDescent="0.2">
      <c r="A344" s="47" t="s">
        <v>94</v>
      </c>
      <c r="B344" s="48"/>
      <c r="C344" s="48"/>
      <c r="D344" s="48"/>
    </row>
    <row r="345" spans="1:5" x14ac:dyDescent="0.2">
      <c r="A345" s="26" t="s">
        <v>60</v>
      </c>
    </row>
    <row r="347" spans="1:5" x14ac:dyDescent="0.2">
      <c r="A347" s="12" t="s">
        <v>25</v>
      </c>
    </row>
    <row r="348" spans="1:5" ht="13.5" thickBot="1" x14ac:dyDescent="0.25"/>
    <row r="349" spans="1:5" ht="13.5" thickBot="1" x14ac:dyDescent="0.25">
      <c r="A349" s="4" t="s">
        <v>11</v>
      </c>
      <c r="B349" s="49" t="s">
        <v>13</v>
      </c>
      <c r="C349" s="50"/>
      <c r="D349" s="50"/>
      <c r="E349" s="51"/>
    </row>
    <row r="350" spans="1:5" ht="13.5" thickBot="1" x14ac:dyDescent="0.25">
      <c r="A350" s="5"/>
      <c r="B350" s="52" t="s">
        <v>14</v>
      </c>
      <c r="C350" s="53"/>
      <c r="D350" s="52" t="s">
        <v>18</v>
      </c>
      <c r="E350" s="53"/>
    </row>
    <row r="351" spans="1:5" ht="13.5" thickBot="1" x14ac:dyDescent="0.25">
      <c r="A351" s="5"/>
      <c r="B351" s="6" t="s">
        <v>15</v>
      </c>
      <c r="C351" s="6" t="s">
        <v>17</v>
      </c>
      <c r="D351" s="7" t="s">
        <v>19</v>
      </c>
      <c r="E351" s="6" t="s">
        <v>20</v>
      </c>
    </row>
    <row r="352" spans="1:5" ht="13.5" thickBot="1" x14ac:dyDescent="0.25">
      <c r="A352" s="34" t="s">
        <v>95</v>
      </c>
      <c r="B352" s="17">
        <v>40</v>
      </c>
      <c r="C352" s="17">
        <v>98</v>
      </c>
      <c r="D352" s="17">
        <f>ROUND(B352*100/1000,2)</f>
        <v>4</v>
      </c>
      <c r="E352" s="17">
        <f>ROUND(C352*100/1000,2)</f>
        <v>9.8000000000000007</v>
      </c>
    </row>
    <row r="353" spans="1:5" ht="13.5" thickBot="1" x14ac:dyDescent="0.25">
      <c r="A353" s="36" t="s">
        <v>56</v>
      </c>
      <c r="B353" s="27">
        <v>5</v>
      </c>
      <c r="C353" s="22">
        <f>B353</f>
        <v>5</v>
      </c>
      <c r="D353" s="22">
        <f t="shared" ref="D353:D354" si="26">ROUND(B353*100/1000,2)</f>
        <v>0.5</v>
      </c>
      <c r="E353" s="22">
        <f>D353</f>
        <v>0.5</v>
      </c>
    </row>
    <row r="354" spans="1:5" ht="13.5" thickBot="1" x14ac:dyDescent="0.25">
      <c r="A354" s="36" t="s">
        <v>33</v>
      </c>
      <c r="B354" s="22">
        <v>4</v>
      </c>
      <c r="C354" s="21">
        <v>4</v>
      </c>
      <c r="D354" s="22">
        <f t="shared" si="26"/>
        <v>0.4</v>
      </c>
      <c r="E354" s="21">
        <f>D354</f>
        <v>0.4</v>
      </c>
    </row>
    <row r="355" spans="1:5" ht="13.5" thickBot="1" x14ac:dyDescent="0.25">
      <c r="A355" s="8" t="s">
        <v>12</v>
      </c>
      <c r="B355" s="44">
        <v>100</v>
      </c>
      <c r="C355" s="44"/>
      <c r="D355" s="45">
        <v>10</v>
      </c>
      <c r="E355" s="58"/>
    </row>
    <row r="362" spans="1:5" x14ac:dyDescent="0.2">
      <c r="A362" s="33" t="s">
        <v>96</v>
      </c>
    </row>
    <row r="364" spans="1:5" x14ac:dyDescent="0.2">
      <c r="A364" s="47" t="s">
        <v>97</v>
      </c>
      <c r="B364" s="48"/>
      <c r="C364" s="48"/>
      <c r="D364" s="48"/>
    </row>
    <row r="365" spans="1:5" x14ac:dyDescent="0.2">
      <c r="A365" s="26" t="s">
        <v>99</v>
      </c>
    </row>
    <row r="367" spans="1:5" x14ac:dyDescent="0.2">
      <c r="A367" s="12" t="s">
        <v>25</v>
      </c>
    </row>
    <row r="368" spans="1:5" ht="13.5" thickBot="1" x14ac:dyDescent="0.25"/>
    <row r="369" spans="1:5" ht="13.5" thickBot="1" x14ac:dyDescent="0.25">
      <c r="A369" s="4" t="s">
        <v>11</v>
      </c>
      <c r="B369" s="49" t="s">
        <v>13</v>
      </c>
      <c r="C369" s="50"/>
      <c r="D369" s="50"/>
      <c r="E369" s="51"/>
    </row>
    <row r="370" spans="1:5" ht="13.5" thickBot="1" x14ac:dyDescent="0.25">
      <c r="A370" s="5"/>
      <c r="B370" s="52" t="s">
        <v>14</v>
      </c>
      <c r="C370" s="53"/>
      <c r="D370" s="52" t="s">
        <v>18</v>
      </c>
      <c r="E370" s="53"/>
    </row>
    <row r="371" spans="1:5" ht="13.5" thickBot="1" x14ac:dyDescent="0.25">
      <c r="A371" s="5"/>
      <c r="B371" s="6" t="s">
        <v>15</v>
      </c>
      <c r="C371" s="6" t="s">
        <v>17</v>
      </c>
      <c r="D371" s="7" t="s">
        <v>19</v>
      </c>
      <c r="E371" s="6" t="s">
        <v>20</v>
      </c>
    </row>
    <row r="372" spans="1:5" ht="13.5" thickBot="1" x14ac:dyDescent="0.25">
      <c r="A372" s="34" t="s">
        <v>98</v>
      </c>
      <c r="B372" s="17">
        <v>80</v>
      </c>
      <c r="C372" s="17">
        <v>68</v>
      </c>
      <c r="D372" s="17">
        <f>ROUND(B372*100/1000,2)</f>
        <v>8</v>
      </c>
      <c r="E372" s="17">
        <f>ROUND(C372*100/1000,2)</f>
        <v>6.8</v>
      </c>
    </row>
    <row r="373" spans="1:5" ht="13.5" thickBot="1" x14ac:dyDescent="0.25">
      <c r="A373" s="34" t="s">
        <v>68</v>
      </c>
      <c r="B373" s="17">
        <v>10</v>
      </c>
      <c r="C373" s="17">
        <v>8</v>
      </c>
      <c r="D373" s="17">
        <f>ROUND(B373*100/1000,2)</f>
        <v>1</v>
      </c>
      <c r="E373" s="17">
        <f t="shared" ref="E373:E375" si="27">ROUND(C373*100/1000,2)</f>
        <v>0.8</v>
      </c>
    </row>
    <row r="374" spans="1:5" ht="13.5" thickBot="1" x14ac:dyDescent="0.25">
      <c r="A374" s="35" t="s">
        <v>32</v>
      </c>
      <c r="B374" s="19">
        <v>4</v>
      </c>
      <c r="C374" s="19">
        <v>4</v>
      </c>
      <c r="D374" s="17">
        <f t="shared" ref="D374:D376" si="28">ROUND(B374*100/1000,2)</f>
        <v>0.4</v>
      </c>
      <c r="E374" s="17">
        <f t="shared" si="27"/>
        <v>0.4</v>
      </c>
    </row>
    <row r="375" spans="1:5" ht="13.5" thickBot="1" x14ac:dyDescent="0.25">
      <c r="A375" s="34" t="s">
        <v>55</v>
      </c>
      <c r="B375" s="17">
        <v>3</v>
      </c>
      <c r="C375" s="20">
        <v>3</v>
      </c>
      <c r="D375" s="20">
        <f t="shared" si="28"/>
        <v>0.3</v>
      </c>
      <c r="E375" s="17">
        <f t="shared" si="27"/>
        <v>0.3</v>
      </c>
    </row>
    <row r="376" spans="1:5" ht="13.5" thickBot="1" x14ac:dyDescent="0.25">
      <c r="A376" s="36" t="s">
        <v>33</v>
      </c>
      <c r="B376" s="27">
        <v>3</v>
      </c>
      <c r="C376" s="22">
        <f>B376</f>
        <v>3</v>
      </c>
      <c r="D376" s="22">
        <f t="shared" si="28"/>
        <v>0.3</v>
      </c>
      <c r="E376" s="22">
        <f>D376</f>
        <v>0.3</v>
      </c>
    </row>
    <row r="377" spans="1:5" ht="13.5" thickBot="1" x14ac:dyDescent="0.25">
      <c r="A377" s="8" t="s">
        <v>12</v>
      </c>
      <c r="B377" s="44">
        <v>100</v>
      </c>
      <c r="C377" s="44"/>
      <c r="D377" s="45">
        <v>10</v>
      </c>
      <c r="E377" s="58"/>
    </row>
    <row r="385" spans="1:5" x14ac:dyDescent="0.2">
      <c r="A385" s="33" t="s">
        <v>100</v>
      </c>
    </row>
    <row r="387" spans="1:5" x14ac:dyDescent="0.2">
      <c r="A387" s="47" t="s">
        <v>101</v>
      </c>
      <c r="B387" s="48"/>
      <c r="C387" s="48"/>
      <c r="D387" s="48"/>
    </row>
    <row r="388" spans="1:5" x14ac:dyDescent="0.2">
      <c r="A388" s="26" t="s">
        <v>103</v>
      </c>
    </row>
    <row r="390" spans="1:5" x14ac:dyDescent="0.2">
      <c r="A390" s="12" t="s">
        <v>25</v>
      </c>
    </row>
    <row r="391" spans="1:5" ht="13.5" thickBot="1" x14ac:dyDescent="0.25"/>
    <row r="392" spans="1:5" ht="13.5" thickBot="1" x14ac:dyDescent="0.25">
      <c r="A392" s="4" t="s">
        <v>11</v>
      </c>
      <c r="B392" s="49" t="s">
        <v>13</v>
      </c>
      <c r="C392" s="50"/>
      <c r="D392" s="50"/>
      <c r="E392" s="51"/>
    </row>
    <row r="393" spans="1:5" ht="13.5" thickBot="1" x14ac:dyDescent="0.25">
      <c r="A393" s="5"/>
      <c r="B393" s="52" t="s">
        <v>14</v>
      </c>
      <c r="C393" s="53"/>
      <c r="D393" s="52" t="s">
        <v>18</v>
      </c>
      <c r="E393" s="53"/>
    </row>
    <row r="394" spans="1:5" ht="13.5" thickBot="1" x14ac:dyDescent="0.25">
      <c r="A394" s="5"/>
      <c r="B394" s="6" t="s">
        <v>15</v>
      </c>
      <c r="C394" s="6" t="s">
        <v>17</v>
      </c>
      <c r="D394" s="7" t="s">
        <v>19</v>
      </c>
      <c r="E394" s="6" t="s">
        <v>20</v>
      </c>
    </row>
    <row r="395" spans="1:5" ht="13.5" thickBot="1" x14ac:dyDescent="0.25">
      <c r="A395" s="34" t="s">
        <v>53</v>
      </c>
      <c r="B395" s="17">
        <v>50</v>
      </c>
      <c r="C395" s="17">
        <v>37</v>
      </c>
      <c r="D395" s="17">
        <f>ROUND(B395*100/1000,2)</f>
        <v>5</v>
      </c>
      <c r="E395" s="17">
        <f>ROUND(C395*100/1000,2)</f>
        <v>3.7</v>
      </c>
    </row>
    <row r="396" spans="1:5" ht="13.5" thickBot="1" x14ac:dyDescent="0.25">
      <c r="A396" s="34" t="s">
        <v>40</v>
      </c>
      <c r="B396" s="17">
        <v>17.5</v>
      </c>
      <c r="C396" s="17">
        <v>47</v>
      </c>
      <c r="D396" s="17">
        <f>ROUND(B396*100/1000,2)</f>
        <v>1.75</v>
      </c>
      <c r="E396" s="17">
        <f t="shared" ref="E396:E398" si="29">ROUND(C396*100/1000,2)</f>
        <v>4.7</v>
      </c>
    </row>
    <row r="397" spans="1:5" ht="13.5" thickBot="1" x14ac:dyDescent="0.25">
      <c r="A397" s="35" t="s">
        <v>68</v>
      </c>
      <c r="B397" s="19">
        <v>20</v>
      </c>
      <c r="C397" s="19">
        <v>16</v>
      </c>
      <c r="D397" s="17">
        <f t="shared" ref="D397:D401" si="30">ROUND(B397*100/1000,2)</f>
        <v>2</v>
      </c>
      <c r="E397" s="17">
        <f t="shared" si="29"/>
        <v>1.6</v>
      </c>
    </row>
    <row r="398" spans="1:5" ht="13.5" thickBot="1" x14ac:dyDescent="0.25">
      <c r="A398" s="34" t="s">
        <v>55</v>
      </c>
      <c r="B398" s="17">
        <v>3</v>
      </c>
      <c r="C398" s="20">
        <v>3</v>
      </c>
      <c r="D398" s="20">
        <f t="shared" si="30"/>
        <v>0.3</v>
      </c>
      <c r="E398" s="17">
        <f t="shared" si="29"/>
        <v>0.3</v>
      </c>
    </row>
    <row r="399" spans="1:5" ht="13.5" thickBot="1" x14ac:dyDescent="0.25">
      <c r="A399" s="36" t="s">
        <v>33</v>
      </c>
      <c r="B399" s="27">
        <v>4</v>
      </c>
      <c r="C399" s="22">
        <f>B399</f>
        <v>4</v>
      </c>
      <c r="D399" s="22">
        <f t="shared" si="30"/>
        <v>0.4</v>
      </c>
      <c r="E399" s="22">
        <f>D399</f>
        <v>0.4</v>
      </c>
    </row>
    <row r="400" spans="1:5" ht="13.5" thickBot="1" x14ac:dyDescent="0.25">
      <c r="A400" s="37" t="s">
        <v>31</v>
      </c>
      <c r="B400" s="22">
        <v>7.5</v>
      </c>
      <c r="C400" s="22">
        <v>7.5</v>
      </c>
      <c r="D400" s="22">
        <f t="shared" si="30"/>
        <v>0.75</v>
      </c>
      <c r="E400" s="21">
        <f>D400</f>
        <v>0.75</v>
      </c>
    </row>
    <row r="401" spans="1:5" ht="13.5" thickBot="1" x14ac:dyDescent="0.25">
      <c r="A401" s="37" t="s">
        <v>35</v>
      </c>
      <c r="B401" s="24">
        <v>140</v>
      </c>
      <c r="C401" s="22">
        <v>140</v>
      </c>
      <c r="D401" s="22">
        <f t="shared" si="30"/>
        <v>14</v>
      </c>
      <c r="E401" s="21"/>
    </row>
    <row r="402" spans="1:5" ht="13.5" thickBot="1" x14ac:dyDescent="0.25">
      <c r="A402" s="8" t="s">
        <v>12</v>
      </c>
      <c r="B402" s="43">
        <v>250</v>
      </c>
      <c r="C402" s="44"/>
      <c r="D402" s="45">
        <v>25</v>
      </c>
      <c r="E402" s="58"/>
    </row>
    <row r="410" spans="1:5" x14ac:dyDescent="0.2">
      <c r="A410" s="33" t="s">
        <v>102</v>
      </c>
    </row>
    <row r="412" spans="1:5" x14ac:dyDescent="0.2">
      <c r="A412" s="47" t="s">
        <v>104</v>
      </c>
      <c r="B412" s="48"/>
      <c r="C412" s="48"/>
      <c r="D412" s="48"/>
    </row>
    <row r="413" spans="1:5" x14ac:dyDescent="0.2">
      <c r="A413" s="26" t="s">
        <v>105</v>
      </c>
    </row>
    <row r="415" spans="1:5" x14ac:dyDescent="0.2">
      <c r="A415" s="12" t="s">
        <v>25</v>
      </c>
    </row>
    <row r="416" spans="1:5" ht="13.5" thickBot="1" x14ac:dyDescent="0.25"/>
    <row r="417" spans="1:5" ht="13.5" thickBot="1" x14ac:dyDescent="0.25">
      <c r="A417" s="4" t="s">
        <v>11</v>
      </c>
      <c r="B417" s="49" t="s">
        <v>13</v>
      </c>
      <c r="C417" s="50"/>
      <c r="D417" s="50"/>
      <c r="E417" s="51"/>
    </row>
    <row r="418" spans="1:5" ht="13.5" thickBot="1" x14ac:dyDescent="0.25">
      <c r="A418" s="5"/>
      <c r="B418" s="52" t="s">
        <v>14</v>
      </c>
      <c r="C418" s="53"/>
      <c r="D418" s="52" t="s">
        <v>18</v>
      </c>
      <c r="E418" s="53"/>
    </row>
    <row r="419" spans="1:5" ht="13.5" thickBot="1" x14ac:dyDescent="0.25">
      <c r="A419" s="5"/>
      <c r="B419" s="6" t="s">
        <v>15</v>
      </c>
      <c r="C419" s="6" t="s">
        <v>17</v>
      </c>
      <c r="D419" s="7" t="s">
        <v>19</v>
      </c>
      <c r="E419" s="6" t="s">
        <v>20</v>
      </c>
    </row>
    <row r="420" spans="1:5" ht="13.5" thickBot="1" x14ac:dyDescent="0.25">
      <c r="A420" s="34" t="s">
        <v>106</v>
      </c>
      <c r="B420" s="17">
        <v>107</v>
      </c>
      <c r="C420" s="17">
        <v>75</v>
      </c>
      <c r="D420" s="17">
        <f>ROUND(B420*100/1000,2)</f>
        <v>10.7</v>
      </c>
      <c r="E420" s="17">
        <f>ROUND(C420*100/1000,2)</f>
        <v>7.5</v>
      </c>
    </row>
    <row r="421" spans="1:5" ht="13.5" thickBot="1" x14ac:dyDescent="0.25">
      <c r="A421" s="34" t="s">
        <v>28</v>
      </c>
      <c r="B421" s="17">
        <v>67</v>
      </c>
      <c r="C421" s="17">
        <v>50</v>
      </c>
      <c r="D421" s="17">
        <f>ROUND(B421*100/1000,2)</f>
        <v>6.7</v>
      </c>
      <c r="E421" s="17">
        <f t="shared" ref="E421:E423" si="31">ROUND(C421*100/1000,2)</f>
        <v>5</v>
      </c>
    </row>
    <row r="422" spans="1:5" ht="13.5" thickBot="1" x14ac:dyDescent="0.25">
      <c r="A422" s="35" t="s">
        <v>68</v>
      </c>
      <c r="B422" s="19">
        <v>12</v>
      </c>
      <c r="C422" s="19">
        <v>10</v>
      </c>
      <c r="D422" s="17">
        <f t="shared" ref="D422:D425" si="32">ROUND(B422*100/1000,2)</f>
        <v>1.2</v>
      </c>
      <c r="E422" s="17">
        <f t="shared" si="31"/>
        <v>1</v>
      </c>
    </row>
    <row r="423" spans="1:5" ht="13.5" thickBot="1" x14ac:dyDescent="0.25">
      <c r="A423" s="34" t="s">
        <v>73</v>
      </c>
      <c r="B423" s="17">
        <v>29</v>
      </c>
      <c r="C423" s="20">
        <v>23</v>
      </c>
      <c r="D423" s="20">
        <f t="shared" si="32"/>
        <v>2.9</v>
      </c>
      <c r="E423" s="17">
        <f t="shared" si="31"/>
        <v>2.2999999999999998</v>
      </c>
    </row>
    <row r="424" spans="1:5" ht="13.5" thickBot="1" x14ac:dyDescent="0.25">
      <c r="A424" s="36" t="s">
        <v>33</v>
      </c>
      <c r="B424" s="27">
        <v>3</v>
      </c>
      <c r="C424" s="22">
        <f>B424</f>
        <v>3</v>
      </c>
      <c r="D424" s="22">
        <f t="shared" si="32"/>
        <v>0.3</v>
      </c>
      <c r="E424" s="22">
        <f>D424</f>
        <v>0.3</v>
      </c>
    </row>
    <row r="425" spans="1:5" ht="13.5" thickBot="1" x14ac:dyDescent="0.25">
      <c r="A425" s="37" t="s">
        <v>32</v>
      </c>
      <c r="B425" s="22">
        <v>6</v>
      </c>
      <c r="C425" s="22">
        <v>6</v>
      </c>
      <c r="D425" s="22">
        <f t="shared" si="32"/>
        <v>0.6</v>
      </c>
      <c r="E425" s="21">
        <f>D425</f>
        <v>0.6</v>
      </c>
    </row>
    <row r="426" spans="1:5" ht="13.5" thickBot="1" x14ac:dyDescent="0.25">
      <c r="A426" s="8" t="s">
        <v>12</v>
      </c>
      <c r="B426" s="59" t="s">
        <v>107</v>
      </c>
      <c r="C426" s="60"/>
      <c r="D426" s="45" t="s">
        <v>139</v>
      </c>
      <c r="E426" s="58"/>
    </row>
    <row r="434" spans="1:5" x14ac:dyDescent="0.2">
      <c r="A434" s="33" t="s">
        <v>108</v>
      </c>
    </row>
    <row r="436" spans="1:5" x14ac:dyDescent="0.2">
      <c r="A436" s="47" t="s">
        <v>109</v>
      </c>
      <c r="B436" s="48"/>
      <c r="C436" s="48"/>
      <c r="D436" s="48"/>
    </row>
    <row r="437" spans="1:5" x14ac:dyDescent="0.2">
      <c r="A437" s="26" t="s">
        <v>110</v>
      </c>
    </row>
    <row r="439" spans="1:5" x14ac:dyDescent="0.2">
      <c r="A439" s="12" t="s">
        <v>25</v>
      </c>
    </row>
    <row r="440" spans="1:5" ht="13.5" thickBot="1" x14ac:dyDescent="0.25"/>
    <row r="441" spans="1:5" ht="13.5" thickBot="1" x14ac:dyDescent="0.25">
      <c r="A441" s="4" t="s">
        <v>11</v>
      </c>
      <c r="B441" s="49" t="s">
        <v>13</v>
      </c>
      <c r="C441" s="50"/>
      <c r="D441" s="50"/>
      <c r="E441" s="51"/>
    </row>
    <row r="442" spans="1:5" ht="13.5" thickBot="1" x14ac:dyDescent="0.25">
      <c r="A442" s="5"/>
      <c r="B442" s="52" t="s">
        <v>14</v>
      </c>
      <c r="C442" s="53"/>
      <c r="D442" s="52" t="s">
        <v>18</v>
      </c>
      <c r="E442" s="53"/>
    </row>
    <row r="443" spans="1:5" ht="13.5" thickBot="1" x14ac:dyDescent="0.25">
      <c r="A443" s="5"/>
      <c r="B443" s="6" t="s">
        <v>15</v>
      </c>
      <c r="C443" s="6" t="s">
        <v>17</v>
      </c>
      <c r="D443" s="7" t="s">
        <v>19</v>
      </c>
      <c r="E443" s="6" t="s">
        <v>20</v>
      </c>
    </row>
    <row r="444" spans="1:5" ht="13.5" thickBot="1" x14ac:dyDescent="0.25">
      <c r="A444" s="34" t="s">
        <v>85</v>
      </c>
      <c r="B444" s="17">
        <v>50</v>
      </c>
      <c r="C444" s="17">
        <v>50</v>
      </c>
      <c r="D444" s="17">
        <f>ROUND(B444*100/1000,2)</f>
        <v>5</v>
      </c>
      <c r="E444" s="17">
        <f>ROUND(C444*100/1000,2)</f>
        <v>5</v>
      </c>
    </row>
    <row r="445" spans="1:5" ht="13.5" thickBot="1" x14ac:dyDescent="0.25">
      <c r="A445" s="36" t="s">
        <v>33</v>
      </c>
      <c r="B445" s="27">
        <v>2</v>
      </c>
      <c r="C445" s="22">
        <f>B445</f>
        <v>2</v>
      </c>
      <c r="D445" s="22">
        <f t="shared" ref="D445:D446" si="33">ROUND(B445*100/1000,2)</f>
        <v>0.2</v>
      </c>
      <c r="E445" s="22">
        <f>D445</f>
        <v>0.2</v>
      </c>
    </row>
    <row r="446" spans="1:5" ht="13.5" thickBot="1" x14ac:dyDescent="0.25">
      <c r="A446" s="37" t="s">
        <v>32</v>
      </c>
      <c r="B446" s="22">
        <v>2</v>
      </c>
      <c r="C446" s="22">
        <v>2</v>
      </c>
      <c r="D446" s="22">
        <f t="shared" si="33"/>
        <v>0.2</v>
      </c>
      <c r="E446" s="21">
        <f>D446</f>
        <v>0.2</v>
      </c>
    </row>
    <row r="447" spans="1:5" ht="13.5" thickBot="1" x14ac:dyDescent="0.25">
      <c r="A447" s="8" t="s">
        <v>12</v>
      </c>
      <c r="B447" s="43">
        <v>50</v>
      </c>
      <c r="C447" s="44"/>
      <c r="D447" s="45">
        <v>5</v>
      </c>
      <c r="E447" s="58"/>
    </row>
    <row r="454" spans="1:5" x14ac:dyDescent="0.2">
      <c r="A454" s="33" t="s">
        <v>112</v>
      </c>
    </row>
    <row r="456" spans="1:5" x14ac:dyDescent="0.2">
      <c r="A456" s="47" t="s">
        <v>111</v>
      </c>
      <c r="B456" s="48"/>
      <c r="C456" s="48"/>
      <c r="D456" s="48"/>
    </row>
    <row r="457" spans="1:5" x14ac:dyDescent="0.2">
      <c r="A457" s="26" t="s">
        <v>60</v>
      </c>
    </row>
    <row r="459" spans="1:5" x14ac:dyDescent="0.2">
      <c r="A459" s="12" t="s">
        <v>25</v>
      </c>
    </row>
    <row r="460" spans="1:5" ht="13.5" thickBot="1" x14ac:dyDescent="0.25"/>
    <row r="461" spans="1:5" ht="13.5" thickBot="1" x14ac:dyDescent="0.25">
      <c r="A461" s="4" t="s">
        <v>11</v>
      </c>
      <c r="B461" s="49" t="s">
        <v>13</v>
      </c>
      <c r="C461" s="50"/>
      <c r="D461" s="50"/>
      <c r="E461" s="51"/>
    </row>
    <row r="462" spans="1:5" ht="13.5" thickBot="1" x14ac:dyDescent="0.25">
      <c r="A462" s="5"/>
      <c r="B462" s="52" t="s">
        <v>14</v>
      </c>
      <c r="C462" s="53"/>
      <c r="D462" s="52" t="s">
        <v>18</v>
      </c>
      <c r="E462" s="53"/>
    </row>
    <row r="463" spans="1:5" ht="13.5" thickBot="1" x14ac:dyDescent="0.25">
      <c r="A463" s="5"/>
      <c r="B463" s="6" t="s">
        <v>15</v>
      </c>
      <c r="C463" s="6" t="s">
        <v>17</v>
      </c>
      <c r="D463" s="7" t="s">
        <v>19</v>
      </c>
      <c r="E463" s="6" t="s">
        <v>20</v>
      </c>
    </row>
    <row r="464" spans="1:5" ht="13.5" thickBot="1" x14ac:dyDescent="0.25">
      <c r="A464" s="34" t="s">
        <v>113</v>
      </c>
      <c r="B464" s="17">
        <v>50</v>
      </c>
      <c r="C464" s="17">
        <v>150</v>
      </c>
      <c r="D464" s="17">
        <f>ROUND(B464*100/1000,2)</f>
        <v>5</v>
      </c>
      <c r="E464" s="17">
        <f>ROUND(C464*100/1000,2)</f>
        <v>15</v>
      </c>
    </row>
    <row r="465" spans="1:5" ht="13.5" thickBot="1" x14ac:dyDescent="0.25">
      <c r="A465" s="36" t="s">
        <v>33</v>
      </c>
      <c r="B465" s="27">
        <v>4</v>
      </c>
      <c r="C465" s="22">
        <f>B465</f>
        <v>4</v>
      </c>
      <c r="D465" s="22">
        <f t="shared" ref="D465:D466" si="34">ROUND(B465*100/1000,2)</f>
        <v>0.4</v>
      </c>
      <c r="E465" s="22">
        <f>D465</f>
        <v>0.4</v>
      </c>
    </row>
    <row r="466" spans="1:5" ht="13.5" thickBot="1" x14ac:dyDescent="0.25">
      <c r="A466" s="37" t="s">
        <v>56</v>
      </c>
      <c r="B466" s="22">
        <v>5</v>
      </c>
      <c r="C466" s="22">
        <v>5</v>
      </c>
      <c r="D466" s="22">
        <f t="shared" si="34"/>
        <v>0.5</v>
      </c>
      <c r="E466" s="21">
        <f>D466</f>
        <v>0.5</v>
      </c>
    </row>
    <row r="467" spans="1:5" ht="13.5" thickBot="1" x14ac:dyDescent="0.25">
      <c r="A467" s="8" t="s">
        <v>12</v>
      </c>
      <c r="B467" s="43">
        <v>150</v>
      </c>
      <c r="C467" s="44"/>
      <c r="D467" s="45">
        <v>15</v>
      </c>
      <c r="E467" s="58"/>
    </row>
    <row r="472" spans="1:5" x14ac:dyDescent="0.2">
      <c r="A472" s="33" t="s">
        <v>114</v>
      </c>
    </row>
    <row r="474" spans="1:5" x14ac:dyDescent="0.2">
      <c r="A474" s="47" t="s">
        <v>115</v>
      </c>
      <c r="B474" s="48"/>
      <c r="C474" s="48"/>
      <c r="D474" s="48"/>
    </row>
    <row r="475" spans="1:5" x14ac:dyDescent="0.2">
      <c r="A475" s="26" t="s">
        <v>117</v>
      </c>
    </row>
    <row r="477" spans="1:5" x14ac:dyDescent="0.2">
      <c r="A477" s="12" t="s">
        <v>25</v>
      </c>
    </row>
    <row r="478" spans="1:5" ht="13.5" thickBot="1" x14ac:dyDescent="0.25"/>
    <row r="479" spans="1:5" ht="13.5" thickBot="1" x14ac:dyDescent="0.25">
      <c r="A479" s="4" t="s">
        <v>11</v>
      </c>
      <c r="B479" s="49" t="s">
        <v>13</v>
      </c>
      <c r="C479" s="50"/>
      <c r="D479" s="50"/>
      <c r="E479" s="51"/>
    </row>
    <row r="480" spans="1:5" ht="13.5" thickBot="1" x14ac:dyDescent="0.25">
      <c r="A480" s="5"/>
      <c r="B480" s="52" t="s">
        <v>14</v>
      </c>
      <c r="C480" s="53"/>
      <c r="D480" s="52" t="s">
        <v>18</v>
      </c>
      <c r="E480" s="53"/>
    </row>
    <row r="481" spans="1:5" ht="13.5" thickBot="1" x14ac:dyDescent="0.25">
      <c r="A481" s="5"/>
      <c r="B481" s="6" t="s">
        <v>15</v>
      </c>
      <c r="C481" s="6" t="s">
        <v>17</v>
      </c>
      <c r="D481" s="7" t="s">
        <v>19</v>
      </c>
      <c r="E481" s="6" t="s">
        <v>20</v>
      </c>
    </row>
    <row r="482" spans="1:5" ht="13.5" thickBot="1" x14ac:dyDescent="0.25">
      <c r="A482" s="34" t="s">
        <v>116</v>
      </c>
      <c r="B482" s="17">
        <v>15</v>
      </c>
      <c r="C482" s="17">
        <v>37.5</v>
      </c>
      <c r="D482" s="17">
        <f>ROUND(B482*100/1000,2)</f>
        <v>1.5</v>
      </c>
      <c r="E482" s="17">
        <f>ROUND(C482*100/1000,2)</f>
        <v>3.75</v>
      </c>
    </row>
    <row r="483" spans="1:5" ht="13.5" thickBot="1" x14ac:dyDescent="0.25">
      <c r="A483" s="36" t="s">
        <v>34</v>
      </c>
      <c r="B483" s="27">
        <v>20</v>
      </c>
      <c r="C483" s="22">
        <f>B483</f>
        <v>20</v>
      </c>
      <c r="D483" s="22">
        <f t="shared" ref="D483:D484" si="35">ROUND(B483*100/1000,2)</f>
        <v>2</v>
      </c>
      <c r="E483" s="22">
        <f>D483</f>
        <v>2</v>
      </c>
    </row>
    <row r="484" spans="1:5" ht="13.5" thickBot="1" x14ac:dyDescent="0.25">
      <c r="A484" s="37" t="s">
        <v>35</v>
      </c>
      <c r="B484" s="22">
        <v>150</v>
      </c>
      <c r="C484" s="22">
        <v>150</v>
      </c>
      <c r="D484" s="22">
        <f t="shared" si="35"/>
        <v>15</v>
      </c>
      <c r="E484" s="21">
        <f>D484</f>
        <v>15</v>
      </c>
    </row>
    <row r="485" spans="1:5" ht="13.5" thickBot="1" x14ac:dyDescent="0.25">
      <c r="A485" s="8" t="s">
        <v>12</v>
      </c>
      <c r="B485" s="43">
        <v>200</v>
      </c>
      <c r="C485" s="44"/>
      <c r="D485" s="45">
        <v>20</v>
      </c>
      <c r="E485" s="58"/>
    </row>
    <row r="493" spans="1:5" x14ac:dyDescent="0.2">
      <c r="A493" s="33" t="s">
        <v>118</v>
      </c>
    </row>
    <row r="495" spans="1:5" x14ac:dyDescent="0.2">
      <c r="A495" s="47" t="s">
        <v>119</v>
      </c>
      <c r="B495" s="48"/>
      <c r="C495" s="48"/>
      <c r="D495" s="48"/>
    </row>
    <row r="496" spans="1:5" x14ac:dyDescent="0.2">
      <c r="A496" s="26" t="s">
        <v>120</v>
      </c>
    </row>
    <row r="498" spans="1:5" x14ac:dyDescent="0.2">
      <c r="A498" s="12" t="s">
        <v>25</v>
      </c>
    </row>
    <row r="499" spans="1:5" ht="13.5" thickBot="1" x14ac:dyDescent="0.25"/>
    <row r="500" spans="1:5" ht="13.5" thickBot="1" x14ac:dyDescent="0.25">
      <c r="A500" s="4" t="s">
        <v>11</v>
      </c>
      <c r="B500" s="49" t="s">
        <v>13</v>
      </c>
      <c r="C500" s="50"/>
      <c r="D500" s="50"/>
      <c r="E500" s="51"/>
    </row>
    <row r="501" spans="1:5" ht="13.5" thickBot="1" x14ac:dyDescent="0.25">
      <c r="A501" s="5"/>
      <c r="B501" s="52" t="s">
        <v>14</v>
      </c>
      <c r="C501" s="53"/>
      <c r="D501" s="52" t="s">
        <v>18</v>
      </c>
      <c r="E501" s="53"/>
    </row>
    <row r="502" spans="1:5" ht="13.5" thickBot="1" x14ac:dyDescent="0.25">
      <c r="A502" s="5"/>
      <c r="B502" s="6" t="s">
        <v>15</v>
      </c>
      <c r="C502" s="6" t="s">
        <v>17</v>
      </c>
      <c r="D502" s="7" t="s">
        <v>19</v>
      </c>
      <c r="E502" s="6" t="s">
        <v>20</v>
      </c>
    </row>
    <row r="503" spans="1:5" ht="13.5" thickBot="1" x14ac:dyDescent="0.25">
      <c r="A503" s="34" t="s">
        <v>116</v>
      </c>
      <c r="B503" s="17">
        <v>15</v>
      </c>
      <c r="C503" s="17">
        <v>37.5</v>
      </c>
      <c r="D503" s="17">
        <f>ROUND(B503*100/1000,2)</f>
        <v>1.5</v>
      </c>
      <c r="E503" s="17">
        <f>ROUND(C503*100/1000,2)</f>
        <v>3.75</v>
      </c>
    </row>
    <row r="504" spans="1:5" ht="13.5" thickBot="1" x14ac:dyDescent="0.25">
      <c r="A504" s="36" t="s">
        <v>34</v>
      </c>
      <c r="B504" s="27">
        <v>20</v>
      </c>
      <c r="C504" s="22">
        <f>B504</f>
        <v>20</v>
      </c>
      <c r="D504" s="22">
        <f t="shared" ref="D504:D505" si="36">ROUND(B504*100/1000,2)</f>
        <v>2</v>
      </c>
      <c r="E504" s="22">
        <f>D504</f>
        <v>2</v>
      </c>
    </row>
    <row r="505" spans="1:5" ht="13.5" thickBot="1" x14ac:dyDescent="0.25">
      <c r="A505" s="37" t="s">
        <v>35</v>
      </c>
      <c r="B505" s="22">
        <v>150</v>
      </c>
      <c r="C505" s="22">
        <v>150</v>
      </c>
      <c r="D505" s="22">
        <f t="shared" si="36"/>
        <v>15</v>
      </c>
      <c r="E505" s="21">
        <f>D505</f>
        <v>15</v>
      </c>
    </row>
    <row r="506" spans="1:5" ht="13.5" thickBot="1" x14ac:dyDescent="0.25">
      <c r="A506" s="8" t="s">
        <v>12</v>
      </c>
      <c r="B506" s="43">
        <v>200</v>
      </c>
      <c r="C506" s="44"/>
      <c r="D506" s="45">
        <v>20</v>
      </c>
      <c r="E506" s="58"/>
    </row>
    <row r="515" spans="1:5" x14ac:dyDescent="0.2">
      <c r="A515" s="33" t="s">
        <v>121</v>
      </c>
    </row>
    <row r="517" spans="1:5" x14ac:dyDescent="0.2">
      <c r="A517" s="47" t="s">
        <v>122</v>
      </c>
      <c r="B517" s="48"/>
      <c r="C517" s="48"/>
      <c r="D517" s="48"/>
    </row>
    <row r="518" spans="1:5" x14ac:dyDescent="0.2">
      <c r="A518" s="26" t="s">
        <v>71</v>
      </c>
    </row>
    <row r="520" spans="1:5" x14ac:dyDescent="0.2">
      <c r="A520" s="12" t="s">
        <v>25</v>
      </c>
    </row>
    <row r="521" spans="1:5" ht="13.5" thickBot="1" x14ac:dyDescent="0.25"/>
    <row r="522" spans="1:5" ht="13.5" thickBot="1" x14ac:dyDescent="0.25">
      <c r="A522" s="4" t="s">
        <v>11</v>
      </c>
      <c r="B522" s="49" t="s">
        <v>13</v>
      </c>
      <c r="C522" s="50"/>
      <c r="D522" s="50"/>
      <c r="E522" s="51"/>
    </row>
    <row r="523" spans="1:5" ht="13.5" thickBot="1" x14ac:dyDescent="0.25">
      <c r="A523" s="5"/>
      <c r="B523" s="52" t="s">
        <v>14</v>
      </c>
      <c r="C523" s="53"/>
      <c r="D523" s="52" t="s">
        <v>18</v>
      </c>
      <c r="E523" s="53"/>
    </row>
    <row r="524" spans="1:5" ht="13.5" thickBot="1" x14ac:dyDescent="0.25">
      <c r="A524" s="5"/>
      <c r="B524" s="6" t="s">
        <v>15</v>
      </c>
      <c r="C524" s="6" t="s">
        <v>17</v>
      </c>
      <c r="D524" s="7" t="s">
        <v>19</v>
      </c>
      <c r="E524" s="6" t="s">
        <v>20</v>
      </c>
    </row>
    <row r="525" spans="1:5" ht="13.5" thickBot="1" x14ac:dyDescent="0.25">
      <c r="A525" s="34" t="s">
        <v>72</v>
      </c>
      <c r="B525" s="17">
        <v>123</v>
      </c>
      <c r="C525" s="17">
        <v>62</v>
      </c>
      <c r="D525" s="17">
        <f>ROUND(B525*100/1000,2)</f>
        <v>12.3</v>
      </c>
      <c r="E525" s="17">
        <f>ROUND(C525*100/1000,2)</f>
        <v>6.2</v>
      </c>
    </row>
    <row r="526" spans="1:5" ht="13.5" thickBot="1" x14ac:dyDescent="0.25">
      <c r="A526" s="34" t="s">
        <v>73</v>
      </c>
      <c r="B526" s="17">
        <v>23</v>
      </c>
      <c r="C526" s="17">
        <v>18</v>
      </c>
      <c r="D526" s="17">
        <f>ROUND(B526*100/1000,2)</f>
        <v>2.2999999999999998</v>
      </c>
      <c r="E526" s="17">
        <f t="shared" ref="E526:E528" si="37">ROUND(C526*100/1000,2)</f>
        <v>1.8</v>
      </c>
    </row>
    <row r="527" spans="1:5" ht="13.5" thickBot="1" x14ac:dyDescent="0.25">
      <c r="A527" s="35" t="s">
        <v>68</v>
      </c>
      <c r="B527" s="19">
        <v>10</v>
      </c>
      <c r="C527" s="19">
        <v>8</v>
      </c>
      <c r="D527" s="17">
        <f t="shared" ref="D527:D531" si="38">ROUND(B527*100/1000,2)</f>
        <v>1</v>
      </c>
      <c r="E527" s="17">
        <f t="shared" si="37"/>
        <v>0.8</v>
      </c>
    </row>
    <row r="528" spans="1:5" ht="13.5" thickBot="1" x14ac:dyDescent="0.25">
      <c r="A528" s="34" t="s">
        <v>31</v>
      </c>
      <c r="B528" s="17">
        <v>10</v>
      </c>
      <c r="C528" s="20">
        <v>10</v>
      </c>
      <c r="D528" s="20">
        <f t="shared" si="38"/>
        <v>1</v>
      </c>
      <c r="E528" s="17">
        <f t="shared" si="37"/>
        <v>1</v>
      </c>
    </row>
    <row r="529" spans="1:6" ht="13.5" thickBot="1" x14ac:dyDescent="0.25">
      <c r="A529" s="36" t="s">
        <v>33</v>
      </c>
      <c r="B529" s="27">
        <v>4</v>
      </c>
      <c r="C529" s="22">
        <f>B529</f>
        <v>4</v>
      </c>
      <c r="D529" s="22">
        <f t="shared" si="38"/>
        <v>0.4</v>
      </c>
      <c r="E529" s="22">
        <f>D529</f>
        <v>0.4</v>
      </c>
    </row>
    <row r="530" spans="1:6" ht="13.5" thickBot="1" x14ac:dyDescent="0.25">
      <c r="A530" s="37" t="s">
        <v>32</v>
      </c>
      <c r="B530" s="22">
        <v>5</v>
      </c>
      <c r="C530" s="22">
        <v>5</v>
      </c>
      <c r="D530" s="22">
        <f t="shared" si="38"/>
        <v>0.5</v>
      </c>
      <c r="E530" s="38">
        <f>D530</f>
        <v>0.5</v>
      </c>
    </row>
    <row r="531" spans="1:6" ht="13.5" thickBot="1" x14ac:dyDescent="0.25">
      <c r="A531" s="37" t="s">
        <v>34</v>
      </c>
      <c r="B531" s="24">
        <v>2</v>
      </c>
      <c r="C531" s="22">
        <v>2</v>
      </c>
      <c r="D531" s="22">
        <f t="shared" si="38"/>
        <v>0.2</v>
      </c>
      <c r="E531" s="39">
        <f>D531</f>
        <v>0.2</v>
      </c>
      <c r="F531" s="40"/>
    </row>
    <row r="532" spans="1:6" ht="13.5" thickBot="1" x14ac:dyDescent="0.25">
      <c r="A532" s="8" t="s">
        <v>12</v>
      </c>
      <c r="B532" s="43">
        <v>100</v>
      </c>
      <c r="C532" s="44"/>
      <c r="D532" s="45">
        <v>10</v>
      </c>
      <c r="E532" s="46"/>
    </row>
    <row r="540" spans="1:6" x14ac:dyDescent="0.2">
      <c r="A540" s="33" t="s">
        <v>123</v>
      </c>
    </row>
    <row r="542" spans="1:6" x14ac:dyDescent="0.2">
      <c r="A542" s="47" t="s">
        <v>124</v>
      </c>
      <c r="B542" s="48"/>
      <c r="C542" s="48"/>
      <c r="D542" s="48"/>
    </row>
    <row r="543" spans="1:6" x14ac:dyDescent="0.2">
      <c r="A543" s="26" t="s">
        <v>125</v>
      </c>
    </row>
    <row r="545" spans="1:5" x14ac:dyDescent="0.2">
      <c r="A545" s="12" t="s">
        <v>25</v>
      </c>
    </row>
    <row r="546" spans="1:5" ht="13.5" thickBot="1" x14ac:dyDescent="0.25"/>
    <row r="547" spans="1:5" ht="13.5" thickBot="1" x14ac:dyDescent="0.25">
      <c r="A547" s="4" t="s">
        <v>11</v>
      </c>
      <c r="B547" s="49" t="s">
        <v>13</v>
      </c>
      <c r="C547" s="50"/>
      <c r="D547" s="50"/>
      <c r="E547" s="51"/>
    </row>
    <row r="548" spans="1:5" ht="13.5" thickBot="1" x14ac:dyDescent="0.25">
      <c r="A548" s="5"/>
      <c r="B548" s="52" t="s">
        <v>14</v>
      </c>
      <c r="C548" s="53"/>
      <c r="D548" s="52" t="s">
        <v>18</v>
      </c>
      <c r="E548" s="53"/>
    </row>
    <row r="549" spans="1:5" ht="13.5" thickBot="1" x14ac:dyDescent="0.25">
      <c r="A549" s="5"/>
      <c r="B549" s="6" t="s">
        <v>15</v>
      </c>
      <c r="C549" s="6" t="s">
        <v>17</v>
      </c>
      <c r="D549" s="7" t="s">
        <v>19</v>
      </c>
      <c r="E549" s="6" t="s">
        <v>20</v>
      </c>
    </row>
    <row r="550" spans="1:5" ht="13.5" thickBot="1" x14ac:dyDescent="0.25">
      <c r="A550" s="34" t="s">
        <v>53</v>
      </c>
      <c r="B550" s="17">
        <v>107</v>
      </c>
      <c r="C550" s="17">
        <v>79</v>
      </c>
      <c r="D550" s="17">
        <f>ROUND(B550*100/1000,2)</f>
        <v>10.7</v>
      </c>
      <c r="E550" s="17">
        <f>ROUND(C550*100/1000,2)</f>
        <v>7.9</v>
      </c>
    </row>
    <row r="551" spans="1:5" ht="13.5" thickBot="1" x14ac:dyDescent="0.25">
      <c r="A551" s="34" t="s">
        <v>40</v>
      </c>
      <c r="B551" s="17">
        <v>34</v>
      </c>
      <c r="C551" s="17">
        <v>34</v>
      </c>
      <c r="D551" s="17">
        <f>ROUND(B551*100/1000,2)</f>
        <v>3.4</v>
      </c>
      <c r="E551" s="17">
        <f t="shared" ref="E551:E553" si="39">ROUND(C551*100/1000,2)</f>
        <v>3.4</v>
      </c>
    </row>
    <row r="552" spans="1:5" ht="13.5" thickBot="1" x14ac:dyDescent="0.25">
      <c r="A552" s="35" t="s">
        <v>68</v>
      </c>
      <c r="B552" s="19">
        <v>6</v>
      </c>
      <c r="C552" s="19">
        <v>5</v>
      </c>
      <c r="D552" s="17">
        <f t="shared" ref="D552:D555" si="40">ROUND(B552*100/1000,2)</f>
        <v>0.6</v>
      </c>
      <c r="E552" s="17">
        <f t="shared" si="39"/>
        <v>0.5</v>
      </c>
    </row>
    <row r="553" spans="1:5" ht="13.5" thickBot="1" x14ac:dyDescent="0.25">
      <c r="A553" s="34" t="s">
        <v>73</v>
      </c>
      <c r="B553" s="17">
        <v>10</v>
      </c>
      <c r="C553" s="20">
        <v>8</v>
      </c>
      <c r="D553" s="20">
        <f t="shared" si="40"/>
        <v>1</v>
      </c>
      <c r="E553" s="17">
        <f t="shared" si="39"/>
        <v>0.8</v>
      </c>
    </row>
    <row r="554" spans="1:5" ht="13.5" thickBot="1" x14ac:dyDescent="0.25">
      <c r="A554" s="36" t="s">
        <v>33</v>
      </c>
      <c r="B554" s="27">
        <v>4</v>
      </c>
      <c r="C554" s="22">
        <f>B554</f>
        <v>4</v>
      </c>
      <c r="D554" s="22">
        <f t="shared" si="40"/>
        <v>0.4</v>
      </c>
      <c r="E554" s="22">
        <f>D554</f>
        <v>0.4</v>
      </c>
    </row>
    <row r="555" spans="1:5" ht="13.5" thickBot="1" x14ac:dyDescent="0.25">
      <c r="A555" s="37" t="s">
        <v>32</v>
      </c>
      <c r="B555" s="22">
        <v>5</v>
      </c>
      <c r="C555" s="22">
        <v>5</v>
      </c>
      <c r="D555" s="22">
        <f t="shared" si="40"/>
        <v>0.5</v>
      </c>
      <c r="E555" s="22">
        <f>D555</f>
        <v>0.5</v>
      </c>
    </row>
    <row r="556" spans="1:5" ht="13.5" thickBot="1" x14ac:dyDescent="0.25">
      <c r="A556" s="41" t="s">
        <v>126</v>
      </c>
      <c r="B556" s="43">
        <v>150</v>
      </c>
      <c r="C556" s="44"/>
      <c r="D556" s="45">
        <v>15</v>
      </c>
      <c r="E556" s="46"/>
    </row>
    <row r="563" spans="1:5" x14ac:dyDescent="0.2">
      <c r="A563" s="33" t="s">
        <v>127</v>
      </c>
    </row>
    <row r="565" spans="1:5" x14ac:dyDescent="0.2">
      <c r="A565" s="47" t="s">
        <v>62</v>
      </c>
      <c r="B565" s="48"/>
      <c r="C565" s="48"/>
      <c r="D565" s="48"/>
    </row>
    <row r="566" spans="1:5" x14ac:dyDescent="0.2">
      <c r="A566" s="26" t="s">
        <v>117</v>
      </c>
    </row>
    <row r="568" spans="1:5" x14ac:dyDescent="0.2">
      <c r="A568" s="12" t="s">
        <v>25</v>
      </c>
    </row>
    <row r="569" spans="1:5" ht="13.5" thickBot="1" x14ac:dyDescent="0.25"/>
    <row r="570" spans="1:5" ht="13.5" thickBot="1" x14ac:dyDescent="0.25">
      <c r="A570" s="4" t="s">
        <v>11</v>
      </c>
      <c r="B570" s="49" t="s">
        <v>13</v>
      </c>
      <c r="C570" s="50"/>
      <c r="D570" s="50"/>
      <c r="E570" s="51"/>
    </row>
    <row r="571" spans="1:5" ht="13.5" thickBot="1" x14ac:dyDescent="0.25">
      <c r="A571" s="5"/>
      <c r="B571" s="52" t="s">
        <v>14</v>
      </c>
      <c r="C571" s="53"/>
      <c r="D571" s="52" t="s">
        <v>18</v>
      </c>
      <c r="E571" s="53"/>
    </row>
    <row r="572" spans="1:5" ht="13.5" thickBot="1" x14ac:dyDescent="0.25">
      <c r="A572" s="5"/>
      <c r="B572" s="6" t="s">
        <v>15</v>
      </c>
      <c r="C572" s="6" t="s">
        <v>17</v>
      </c>
      <c r="D572" s="7" t="s">
        <v>19</v>
      </c>
      <c r="E572" s="6" t="s">
        <v>20</v>
      </c>
    </row>
    <row r="573" spans="1:5" ht="13.5" thickBot="1" x14ac:dyDescent="0.25">
      <c r="A573" s="34" t="s">
        <v>128</v>
      </c>
      <c r="B573" s="17">
        <v>20</v>
      </c>
      <c r="C573" s="17">
        <v>50</v>
      </c>
      <c r="D573" s="17">
        <f>ROUND(B573*100/1000,2)</f>
        <v>2</v>
      </c>
      <c r="E573" s="17">
        <f>ROUND(C573*100/1000,2)</f>
        <v>5</v>
      </c>
    </row>
    <row r="574" spans="1:5" ht="13.5" thickBot="1" x14ac:dyDescent="0.25">
      <c r="A574" s="34" t="s">
        <v>34</v>
      </c>
      <c r="B574" s="17">
        <v>20</v>
      </c>
      <c r="C574" s="17">
        <v>20</v>
      </c>
      <c r="D574" s="17">
        <f>ROUND(B574*100/1000,2)</f>
        <v>2</v>
      </c>
      <c r="E574" s="17">
        <f t="shared" ref="E574:E575" si="41">ROUND(C574*100/1000,2)</f>
        <v>2</v>
      </c>
    </row>
    <row r="575" spans="1:5" ht="13.5" thickBot="1" x14ac:dyDescent="0.25">
      <c r="A575" s="35" t="s">
        <v>35</v>
      </c>
      <c r="B575" s="19">
        <v>150</v>
      </c>
      <c r="C575" s="19">
        <v>150</v>
      </c>
      <c r="D575" s="17">
        <f t="shared" ref="D575" si="42">ROUND(B575*100/1000,2)</f>
        <v>15</v>
      </c>
      <c r="E575" s="17">
        <f t="shared" si="41"/>
        <v>15</v>
      </c>
    </row>
    <row r="576" spans="1:5" ht="13.5" thickBot="1" x14ac:dyDescent="0.25">
      <c r="A576" s="41" t="s">
        <v>126</v>
      </c>
      <c r="B576" s="43">
        <v>200</v>
      </c>
      <c r="C576" s="44"/>
      <c r="D576" s="45">
        <v>20</v>
      </c>
      <c r="E576" s="46"/>
    </row>
    <row r="584" spans="1:5" x14ac:dyDescent="0.2">
      <c r="A584" s="33" t="s">
        <v>129</v>
      </c>
    </row>
    <row r="586" spans="1:5" x14ac:dyDescent="0.2">
      <c r="A586" s="47" t="s">
        <v>130</v>
      </c>
      <c r="B586" s="48"/>
      <c r="C586" s="48"/>
      <c r="D586" s="48"/>
    </row>
    <row r="587" spans="1:5" x14ac:dyDescent="0.2">
      <c r="A587" s="26" t="s">
        <v>131</v>
      </c>
    </row>
    <row r="589" spans="1:5" x14ac:dyDescent="0.2">
      <c r="A589" s="12" t="s">
        <v>25</v>
      </c>
    </row>
    <row r="590" spans="1:5" ht="13.5" thickBot="1" x14ac:dyDescent="0.25"/>
    <row r="591" spans="1:5" ht="13.5" thickBot="1" x14ac:dyDescent="0.25">
      <c r="A591" s="4" t="s">
        <v>11</v>
      </c>
      <c r="B591" s="49" t="s">
        <v>13</v>
      </c>
      <c r="C591" s="50"/>
      <c r="D591" s="50"/>
      <c r="E591" s="51"/>
    </row>
    <row r="592" spans="1:5" ht="13.5" thickBot="1" x14ac:dyDescent="0.25">
      <c r="A592" s="5"/>
      <c r="B592" s="52" t="s">
        <v>14</v>
      </c>
      <c r="C592" s="53"/>
      <c r="D592" s="52" t="s">
        <v>18</v>
      </c>
      <c r="E592" s="53"/>
    </row>
    <row r="593" spans="1:5" ht="13.5" thickBot="1" x14ac:dyDescent="0.25">
      <c r="A593" s="5"/>
      <c r="B593" s="6" t="s">
        <v>15</v>
      </c>
      <c r="C593" s="6" t="s">
        <v>17</v>
      </c>
      <c r="D593" s="7" t="s">
        <v>19</v>
      </c>
      <c r="E593" s="6" t="s">
        <v>20</v>
      </c>
    </row>
    <row r="594" spans="1:5" ht="13.5" thickBot="1" x14ac:dyDescent="0.25">
      <c r="A594" s="34" t="s">
        <v>72</v>
      </c>
      <c r="B594" s="17">
        <v>70</v>
      </c>
      <c r="C594" s="17">
        <v>33</v>
      </c>
      <c r="D594" s="17">
        <f>ROUND(B594*100/1000,2)</f>
        <v>7</v>
      </c>
      <c r="E594" s="17">
        <f>ROUND(C594*100/1000,2)</f>
        <v>3.3</v>
      </c>
    </row>
    <row r="595" spans="1:5" ht="13.5" thickBot="1" x14ac:dyDescent="0.25">
      <c r="A595" s="34" t="s">
        <v>132</v>
      </c>
      <c r="B595" s="17">
        <v>9</v>
      </c>
      <c r="C595" s="17">
        <v>9</v>
      </c>
      <c r="D595" s="17">
        <f>ROUND(B595*100/1000,2)</f>
        <v>0.9</v>
      </c>
      <c r="E595" s="17">
        <f t="shared" ref="E595:E597" si="43">ROUND(C595*100/1000,2)</f>
        <v>0.9</v>
      </c>
    </row>
    <row r="596" spans="1:5" ht="13.5" thickBot="1" x14ac:dyDescent="0.25">
      <c r="A596" s="35" t="s">
        <v>32</v>
      </c>
      <c r="B596" s="19">
        <v>5</v>
      </c>
      <c r="C596" s="19">
        <v>5</v>
      </c>
      <c r="D596" s="17">
        <f t="shared" ref="D596:D598" si="44">ROUND(B596*100/1000,2)</f>
        <v>0.5</v>
      </c>
      <c r="E596" s="17">
        <f t="shared" si="43"/>
        <v>0.5</v>
      </c>
    </row>
    <row r="597" spans="1:5" ht="13.5" thickBot="1" x14ac:dyDescent="0.25">
      <c r="A597" s="34" t="s">
        <v>33</v>
      </c>
      <c r="B597" s="17">
        <v>3</v>
      </c>
      <c r="C597" s="20">
        <v>3</v>
      </c>
      <c r="D597" s="20">
        <f t="shared" si="44"/>
        <v>0.3</v>
      </c>
      <c r="E597" s="17">
        <f t="shared" si="43"/>
        <v>0.3</v>
      </c>
    </row>
    <row r="598" spans="1:5" ht="13.5" thickBot="1" x14ac:dyDescent="0.25">
      <c r="A598" s="36" t="s">
        <v>35</v>
      </c>
      <c r="B598" s="22">
        <v>13</v>
      </c>
      <c r="C598" s="22">
        <f>B598</f>
        <v>13</v>
      </c>
      <c r="D598" s="22">
        <f t="shared" si="44"/>
        <v>1.3</v>
      </c>
      <c r="E598" s="22">
        <f>D598</f>
        <v>1.3</v>
      </c>
    </row>
    <row r="599" spans="1:5" ht="13.5" thickBot="1" x14ac:dyDescent="0.25">
      <c r="A599" s="41" t="s">
        <v>126</v>
      </c>
      <c r="B599" s="43">
        <v>60</v>
      </c>
      <c r="C599" s="44"/>
      <c r="D599" s="45">
        <v>6</v>
      </c>
      <c r="E599" s="46"/>
    </row>
    <row r="608" spans="1:5" x14ac:dyDescent="0.2">
      <c r="A608" s="33" t="s">
        <v>133</v>
      </c>
    </row>
    <row r="610" spans="1:5" x14ac:dyDescent="0.2">
      <c r="A610" s="47" t="s">
        <v>134</v>
      </c>
      <c r="B610" s="48"/>
      <c r="C610" s="48"/>
      <c r="D610" s="48"/>
    </row>
    <row r="611" spans="1:5" x14ac:dyDescent="0.2">
      <c r="A611" s="26" t="s">
        <v>137</v>
      </c>
    </row>
    <row r="613" spans="1:5" x14ac:dyDescent="0.2">
      <c r="A613" s="12" t="s">
        <v>25</v>
      </c>
    </row>
    <row r="614" spans="1:5" ht="13.5" thickBot="1" x14ac:dyDescent="0.25"/>
    <row r="615" spans="1:5" ht="13.5" thickBot="1" x14ac:dyDescent="0.25">
      <c r="A615" s="4" t="s">
        <v>11</v>
      </c>
      <c r="B615" s="49" t="s">
        <v>13</v>
      </c>
      <c r="C615" s="50"/>
      <c r="D615" s="50"/>
      <c r="E615" s="51"/>
    </row>
    <row r="616" spans="1:5" ht="13.5" thickBot="1" x14ac:dyDescent="0.25">
      <c r="A616" s="5"/>
      <c r="B616" s="52" t="s">
        <v>14</v>
      </c>
      <c r="C616" s="53"/>
      <c r="D616" s="52" t="s">
        <v>18</v>
      </c>
      <c r="E616" s="53"/>
    </row>
    <row r="617" spans="1:5" ht="13.5" thickBot="1" x14ac:dyDescent="0.25">
      <c r="A617" s="5"/>
      <c r="B617" s="6" t="s">
        <v>15</v>
      </c>
      <c r="C617" s="6" t="s">
        <v>17</v>
      </c>
      <c r="D617" s="7" t="s">
        <v>19</v>
      </c>
      <c r="E617" s="6" t="s">
        <v>20</v>
      </c>
    </row>
    <row r="618" spans="1:5" ht="13.5" thickBot="1" x14ac:dyDescent="0.25">
      <c r="A618" s="34" t="s">
        <v>43</v>
      </c>
      <c r="B618" s="17">
        <v>100</v>
      </c>
      <c r="C618" s="17">
        <v>100</v>
      </c>
      <c r="D618" s="17">
        <f>ROUND(B618*100/1000,2)</f>
        <v>10</v>
      </c>
      <c r="E618" s="17">
        <f>ROUND(C618*100/1000,2)</f>
        <v>10</v>
      </c>
    </row>
    <row r="619" spans="1:5" ht="13.5" thickBot="1" x14ac:dyDescent="0.25">
      <c r="A619" s="34" t="s">
        <v>40</v>
      </c>
      <c r="B619" s="17">
        <v>8</v>
      </c>
      <c r="C619" s="17">
        <v>8</v>
      </c>
      <c r="D619" s="17">
        <f>ROUND(B619*100/1000,2)</f>
        <v>0.8</v>
      </c>
      <c r="E619" s="17">
        <f t="shared" ref="E619:E621" si="45">ROUND(C619*100/1000,2)</f>
        <v>0.8</v>
      </c>
    </row>
    <row r="620" spans="1:5" ht="13.5" thickBot="1" x14ac:dyDescent="0.25">
      <c r="A620" s="35" t="s">
        <v>34</v>
      </c>
      <c r="B620" s="19">
        <v>6</v>
      </c>
      <c r="C620" s="19">
        <v>6</v>
      </c>
      <c r="D620" s="17">
        <f t="shared" ref="D620:D623" si="46">ROUND(B620*100/1000,2)</f>
        <v>0.6</v>
      </c>
      <c r="E620" s="17">
        <f t="shared" si="45"/>
        <v>0.6</v>
      </c>
    </row>
    <row r="621" spans="1:5" ht="13.5" thickBot="1" x14ac:dyDescent="0.25">
      <c r="A621" s="34" t="s">
        <v>56</v>
      </c>
      <c r="B621" s="17">
        <v>8</v>
      </c>
      <c r="C621" s="20">
        <v>8</v>
      </c>
      <c r="D621" s="20">
        <f t="shared" si="46"/>
        <v>0.8</v>
      </c>
      <c r="E621" s="17">
        <f t="shared" si="45"/>
        <v>0.8</v>
      </c>
    </row>
    <row r="622" spans="1:5" ht="13.5" thickBot="1" x14ac:dyDescent="0.25">
      <c r="A622" s="36" t="s">
        <v>33</v>
      </c>
      <c r="B622" s="22">
        <v>6</v>
      </c>
      <c r="C622" s="22">
        <f>B622</f>
        <v>6</v>
      </c>
      <c r="D622" s="22">
        <f t="shared" si="46"/>
        <v>0.6</v>
      </c>
      <c r="E622" s="22">
        <f>D622</f>
        <v>0.6</v>
      </c>
    </row>
    <row r="623" spans="1:5" ht="13.5" thickBot="1" x14ac:dyDescent="0.25">
      <c r="A623" s="36" t="s">
        <v>35</v>
      </c>
      <c r="B623" s="24">
        <v>100</v>
      </c>
      <c r="C623" s="22">
        <v>100</v>
      </c>
      <c r="D623" s="29">
        <f t="shared" si="46"/>
        <v>10</v>
      </c>
      <c r="E623" s="42">
        <f>D623</f>
        <v>10</v>
      </c>
    </row>
    <row r="624" spans="1:5" ht="13.5" thickBot="1" x14ac:dyDescent="0.25">
      <c r="A624" s="41" t="s">
        <v>126</v>
      </c>
      <c r="B624" s="43">
        <v>250</v>
      </c>
      <c r="C624" s="44"/>
      <c r="D624" s="45">
        <v>25</v>
      </c>
      <c r="E624" s="46"/>
    </row>
    <row r="631" spans="1:5" x14ac:dyDescent="0.2">
      <c r="A631" s="33" t="s">
        <v>135</v>
      </c>
    </row>
    <row r="633" spans="1:5" x14ac:dyDescent="0.2">
      <c r="A633" s="47" t="s">
        <v>136</v>
      </c>
      <c r="B633" s="48"/>
      <c r="C633" s="48"/>
      <c r="D633" s="48"/>
    </row>
    <row r="634" spans="1:5" x14ac:dyDescent="0.2">
      <c r="A634" s="26" t="s">
        <v>138</v>
      </c>
    </row>
    <row r="636" spans="1:5" x14ac:dyDescent="0.2">
      <c r="A636" s="12" t="s">
        <v>25</v>
      </c>
    </row>
    <row r="637" spans="1:5" ht="13.5" thickBot="1" x14ac:dyDescent="0.25"/>
    <row r="638" spans="1:5" ht="13.5" thickBot="1" x14ac:dyDescent="0.25">
      <c r="A638" s="4" t="s">
        <v>11</v>
      </c>
      <c r="B638" s="49" t="s">
        <v>13</v>
      </c>
      <c r="C638" s="50"/>
      <c r="D638" s="50"/>
      <c r="E638" s="51"/>
    </row>
    <row r="639" spans="1:5" ht="13.5" thickBot="1" x14ac:dyDescent="0.25">
      <c r="A639" s="5"/>
      <c r="B639" s="52" t="s">
        <v>14</v>
      </c>
      <c r="C639" s="53"/>
      <c r="D639" s="52" t="s">
        <v>18</v>
      </c>
      <c r="E639" s="53"/>
    </row>
    <row r="640" spans="1:5" ht="13.5" thickBot="1" x14ac:dyDescent="0.25">
      <c r="A640" s="5"/>
      <c r="B640" s="6" t="s">
        <v>15</v>
      </c>
      <c r="C640" s="6" t="s">
        <v>17</v>
      </c>
      <c r="D640" s="7" t="s">
        <v>19</v>
      </c>
      <c r="E640" s="6" t="s">
        <v>20</v>
      </c>
    </row>
    <row r="641" spans="1:5" ht="13.5" thickBot="1" x14ac:dyDescent="0.25">
      <c r="A641" s="34" t="s">
        <v>28</v>
      </c>
      <c r="B641" s="17">
        <v>117</v>
      </c>
      <c r="C641" s="17">
        <v>88</v>
      </c>
      <c r="D641" s="17">
        <f>ROUND(B641*100/1000,2)</f>
        <v>11.7</v>
      </c>
      <c r="E641" s="17">
        <f>ROUND(C641*100/1000,2)</f>
        <v>8.8000000000000007</v>
      </c>
    </row>
    <row r="642" spans="1:5" ht="13.5" thickBot="1" x14ac:dyDescent="0.25">
      <c r="A642" s="34" t="s">
        <v>43</v>
      </c>
      <c r="B642" s="17">
        <v>16</v>
      </c>
      <c r="C642" s="17">
        <v>15</v>
      </c>
      <c r="D642" s="17">
        <f>ROUND(B642*100/1000,2)</f>
        <v>1.6</v>
      </c>
      <c r="E642" s="17">
        <f t="shared" ref="E642:E644" si="47">ROUND(C642*100/1000,2)</f>
        <v>1.5</v>
      </c>
    </row>
    <row r="643" spans="1:5" ht="13.5" thickBot="1" x14ac:dyDescent="0.25">
      <c r="A643" s="35" t="s">
        <v>56</v>
      </c>
      <c r="B643" s="19">
        <v>3</v>
      </c>
      <c r="C643" s="19">
        <v>3</v>
      </c>
      <c r="D643" s="17">
        <f t="shared" ref="D643:D644" si="48">ROUND(B643*100/1000,2)</f>
        <v>0.3</v>
      </c>
      <c r="E643" s="17">
        <f t="shared" si="47"/>
        <v>0.3</v>
      </c>
    </row>
    <row r="644" spans="1:5" ht="13.5" thickBot="1" x14ac:dyDescent="0.25">
      <c r="A644" s="34" t="s">
        <v>33</v>
      </c>
      <c r="B644" s="17">
        <v>3</v>
      </c>
      <c r="C644" s="20">
        <v>3</v>
      </c>
      <c r="D644" s="20">
        <f t="shared" si="48"/>
        <v>0.3</v>
      </c>
      <c r="E644" s="17">
        <f t="shared" si="47"/>
        <v>0.3</v>
      </c>
    </row>
    <row r="645" spans="1:5" ht="13.5" thickBot="1" x14ac:dyDescent="0.25">
      <c r="A645" s="41" t="s">
        <v>126</v>
      </c>
      <c r="B645" s="43">
        <v>105</v>
      </c>
      <c r="C645" s="44"/>
      <c r="D645" s="45">
        <v>10.5</v>
      </c>
      <c r="E645" s="46"/>
    </row>
  </sheetData>
  <mergeCells count="168">
    <mergeCell ref="A495:D495"/>
    <mergeCell ref="B500:E500"/>
    <mergeCell ref="B501:C501"/>
    <mergeCell ref="D501:E501"/>
    <mergeCell ref="B506:C506"/>
    <mergeCell ref="D506:E506"/>
    <mergeCell ref="A474:D474"/>
    <mergeCell ref="B479:E479"/>
    <mergeCell ref="B480:C480"/>
    <mergeCell ref="D480:E480"/>
    <mergeCell ref="B485:C485"/>
    <mergeCell ref="D485:E485"/>
    <mergeCell ref="A456:D456"/>
    <mergeCell ref="B461:E461"/>
    <mergeCell ref="B462:C462"/>
    <mergeCell ref="D462:E462"/>
    <mergeCell ref="B467:C467"/>
    <mergeCell ref="D467:E467"/>
    <mergeCell ref="A436:D436"/>
    <mergeCell ref="B441:E441"/>
    <mergeCell ref="B442:C442"/>
    <mergeCell ref="D442:E442"/>
    <mergeCell ref="B447:C447"/>
    <mergeCell ref="D447:E447"/>
    <mergeCell ref="A412:D412"/>
    <mergeCell ref="B417:E417"/>
    <mergeCell ref="B418:C418"/>
    <mergeCell ref="D418:E418"/>
    <mergeCell ref="B426:C426"/>
    <mergeCell ref="D426:E426"/>
    <mergeCell ref="A387:D387"/>
    <mergeCell ref="B392:E392"/>
    <mergeCell ref="B393:C393"/>
    <mergeCell ref="D393:E393"/>
    <mergeCell ref="B402:C402"/>
    <mergeCell ref="D402:E402"/>
    <mergeCell ref="A364:D364"/>
    <mergeCell ref="B369:E369"/>
    <mergeCell ref="B370:C370"/>
    <mergeCell ref="D370:E370"/>
    <mergeCell ref="B377:C377"/>
    <mergeCell ref="D377:E377"/>
    <mergeCell ref="A344:D344"/>
    <mergeCell ref="B349:E349"/>
    <mergeCell ref="B350:C350"/>
    <mergeCell ref="D350:E350"/>
    <mergeCell ref="B355:C355"/>
    <mergeCell ref="D355:E355"/>
    <mergeCell ref="D226:E226"/>
    <mergeCell ref="B235:C235"/>
    <mergeCell ref="D235:E235"/>
    <mergeCell ref="A322:D322"/>
    <mergeCell ref="B327:E327"/>
    <mergeCell ref="B328:C328"/>
    <mergeCell ref="D328:E328"/>
    <mergeCell ref="B336:C336"/>
    <mergeCell ref="D336:E336"/>
    <mergeCell ref="A260:D260"/>
    <mergeCell ref="B265:E265"/>
    <mergeCell ref="B266:C266"/>
    <mergeCell ref="D266:E266"/>
    <mergeCell ref="B272:C272"/>
    <mergeCell ref="D272:E272"/>
    <mergeCell ref="B295:C295"/>
    <mergeCell ref="D295:E295"/>
    <mergeCell ref="A302:D302"/>
    <mergeCell ref="B307:E307"/>
    <mergeCell ref="B308:C308"/>
    <mergeCell ref="D308:E308"/>
    <mergeCell ref="B314:C314"/>
    <mergeCell ref="D314:E314"/>
    <mergeCell ref="B96:E96"/>
    <mergeCell ref="B74:C74"/>
    <mergeCell ref="D74:E74"/>
    <mergeCell ref="B83:C83"/>
    <mergeCell ref="D83:E83"/>
    <mergeCell ref="B97:C97"/>
    <mergeCell ref="D97:E97"/>
    <mergeCell ref="B106:C106"/>
    <mergeCell ref="D106:E106"/>
    <mergeCell ref="A21:D21"/>
    <mergeCell ref="A68:D68"/>
    <mergeCell ref="B73:E73"/>
    <mergeCell ref="B42:E42"/>
    <mergeCell ref="B43:C43"/>
    <mergeCell ref="D43:E43"/>
    <mergeCell ref="B55:C55"/>
    <mergeCell ref="D55:E55"/>
    <mergeCell ref="A91:D91"/>
    <mergeCell ref="A114:D114"/>
    <mergeCell ref="B119:E119"/>
    <mergeCell ref="B120:C120"/>
    <mergeCell ref="D120:E120"/>
    <mergeCell ref="B129:C129"/>
    <mergeCell ref="D129:E129"/>
    <mergeCell ref="A137:D137"/>
    <mergeCell ref="B142:E142"/>
    <mergeCell ref="B143:C143"/>
    <mergeCell ref="D143:E143"/>
    <mergeCell ref="B152:C152"/>
    <mergeCell ref="D152:E152"/>
    <mergeCell ref="A161:D161"/>
    <mergeCell ref="B166:E166"/>
    <mergeCell ref="B167:C167"/>
    <mergeCell ref="D167:E167"/>
    <mergeCell ref="B172:C172"/>
    <mergeCell ref="D172:E172"/>
    <mergeCell ref="A180:D180"/>
    <mergeCell ref="B185:E185"/>
    <mergeCell ref="B186:C186"/>
    <mergeCell ref="D186:E186"/>
    <mergeCell ref="B191:C191"/>
    <mergeCell ref="D191:E191"/>
    <mergeCell ref="A279:D279"/>
    <mergeCell ref="B284:E284"/>
    <mergeCell ref="B285:C285"/>
    <mergeCell ref="D285:E285"/>
    <mergeCell ref="B204:E204"/>
    <mergeCell ref="B205:C205"/>
    <mergeCell ref="D205:E205"/>
    <mergeCell ref="B213:C213"/>
    <mergeCell ref="D213:E213"/>
    <mergeCell ref="A199:D199"/>
    <mergeCell ref="A242:D242"/>
    <mergeCell ref="B247:E247"/>
    <mergeCell ref="B248:C248"/>
    <mergeCell ref="D248:E248"/>
    <mergeCell ref="B253:C253"/>
    <mergeCell ref="D253:E253"/>
    <mergeCell ref="A220:D220"/>
    <mergeCell ref="B225:E225"/>
    <mergeCell ref="B226:C226"/>
    <mergeCell ref="A517:D517"/>
    <mergeCell ref="B522:E522"/>
    <mergeCell ref="B523:C523"/>
    <mergeCell ref="D523:E523"/>
    <mergeCell ref="B532:C532"/>
    <mergeCell ref="D532:E532"/>
    <mergeCell ref="A542:D542"/>
    <mergeCell ref="B547:E547"/>
    <mergeCell ref="B548:C548"/>
    <mergeCell ref="D548:E548"/>
    <mergeCell ref="B556:C556"/>
    <mergeCell ref="D556:E556"/>
    <mergeCell ref="A565:D565"/>
    <mergeCell ref="B570:E570"/>
    <mergeCell ref="B571:C571"/>
    <mergeCell ref="D571:E571"/>
    <mergeCell ref="B576:C576"/>
    <mergeCell ref="D576:E576"/>
    <mergeCell ref="A586:D586"/>
    <mergeCell ref="B624:C624"/>
    <mergeCell ref="D624:E624"/>
    <mergeCell ref="A633:D633"/>
    <mergeCell ref="B638:E638"/>
    <mergeCell ref="B639:C639"/>
    <mergeCell ref="D639:E639"/>
    <mergeCell ref="B645:C645"/>
    <mergeCell ref="D645:E645"/>
    <mergeCell ref="B591:E591"/>
    <mergeCell ref="B592:C592"/>
    <mergeCell ref="D592:E592"/>
    <mergeCell ref="B599:C599"/>
    <mergeCell ref="D599:E599"/>
    <mergeCell ref="A610:D610"/>
    <mergeCell ref="B615:E615"/>
    <mergeCell ref="B616:C616"/>
    <mergeCell ref="D616:E616"/>
  </mergeCells>
  <pageMargins left="0.7" right="0.7" top="0.75" bottom="0.75" header="0.3" footer="0.3"/>
  <pageSetup paperSize="9" scale="76" orientation="portrait" verticalDpi="0" r:id="rId1"/>
  <rowBreaks count="9" manualBreakCount="9">
    <brk id="87" max="16383" man="1"/>
    <brk id="155" max="16383" man="1"/>
    <brk id="217" max="16383" man="1"/>
    <brk id="275" max="16383" man="1"/>
    <brk id="339" max="16383" man="1"/>
    <brk id="406" max="16383" man="1"/>
    <brk id="470" max="16383" man="1"/>
    <brk id="535" max="16383" man="1"/>
    <brk id="60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2020-09-16T07:34:12Z</cp:lastPrinted>
  <dcterms:created xsi:type="dcterms:W3CDTF">2020-09-16T06:51:34Z</dcterms:created>
  <dcterms:modified xsi:type="dcterms:W3CDTF">2020-09-21T06:27:33Z</dcterms:modified>
</cp:coreProperties>
</file>