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870" windowHeight="11700"/>
  </bookViews>
  <sheets>
    <sheet name="Форма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0" i="1" l="1"/>
  <c r="F9" i="1"/>
  <c r="F47" i="1" l="1"/>
  <c r="F29" i="1"/>
  <c r="F33" i="1"/>
  <c r="F41" i="1"/>
  <c r="F18" i="1"/>
  <c r="F4" i="1"/>
  <c r="F7" i="1"/>
  <c r="F8" i="1"/>
  <c r="F10" i="1"/>
  <c r="F19" i="1"/>
  <c r="F21" i="1"/>
  <c r="F24" i="1"/>
  <c r="F37" i="1"/>
  <c r="F39" i="1"/>
  <c r="F40" i="1"/>
  <c r="F34" i="1"/>
  <c r="F11" i="1"/>
  <c r="F12" i="1"/>
  <c r="F13" i="1"/>
  <c r="F14" i="1"/>
  <c r="F15" i="1"/>
  <c r="F16" i="1"/>
  <c r="F17" i="1"/>
  <c r="F22" i="1"/>
  <c r="F23" i="1"/>
  <c r="F25" i="1"/>
  <c r="F26" i="1"/>
  <c r="F27" i="1"/>
  <c r="F30" i="1"/>
  <c r="F31" i="1"/>
  <c r="F32" i="1"/>
  <c r="F35" i="1"/>
  <c r="F36" i="1"/>
  <c r="F38" i="1"/>
  <c r="F46" i="1" l="1"/>
  <c r="F45" i="1"/>
  <c r="F44" i="1"/>
  <c r="F48" i="1"/>
  <c r="F6" i="1"/>
  <c r="F5" i="1"/>
  <c r="F3" i="1"/>
  <c r="F49" i="1" l="1"/>
  <c r="G49" i="1" s="1"/>
  <c r="F42" i="1"/>
  <c r="G42" i="1" l="1"/>
  <c r="F51" i="1"/>
  <c r="F43" i="1"/>
</calcChain>
</file>

<file path=xl/sharedStrings.xml><?xml version="1.0" encoding="utf-8"?>
<sst xmlns="http://schemas.openxmlformats.org/spreadsheetml/2006/main" count="107" uniqueCount="55">
  <si>
    <t>№</t>
  </si>
  <si>
    <t>Наименование</t>
  </si>
  <si>
    <t>Ед. Изм.</t>
  </si>
  <si>
    <t>Количество</t>
  </si>
  <si>
    <t>Цена</t>
  </si>
  <si>
    <t>Сумма</t>
  </si>
  <si>
    <t>Горох (крупа)</t>
  </si>
  <si>
    <t>кг</t>
  </si>
  <si>
    <t>Зефир</t>
  </si>
  <si>
    <t>Крупа Гречневая</t>
  </si>
  <si>
    <t>Крупа Перловая</t>
  </si>
  <si>
    <t>Крупа Пшеничная</t>
  </si>
  <si>
    <t>Крупа Рисовая</t>
  </si>
  <si>
    <t>Макаронные изделия</t>
  </si>
  <si>
    <t>Масло подсолнечное</t>
  </si>
  <si>
    <t>л</t>
  </si>
  <si>
    <t>Паста томатная</t>
  </si>
  <si>
    <t>Пряники</t>
  </si>
  <si>
    <t>Рыба замороженная минтай</t>
  </si>
  <si>
    <t>Сахар-песок</t>
  </si>
  <si>
    <t>Соль йодированная</t>
  </si>
  <si>
    <t>Цыплята-бройлеры</t>
  </si>
  <si>
    <t>Груши</t>
  </si>
  <si>
    <t>Капуста белокочанная свежая</t>
  </si>
  <si>
    <t>Картофель</t>
  </si>
  <si>
    <t>Лук репчатый</t>
  </si>
  <si>
    <t>Морковь</t>
  </si>
  <si>
    <t>Помидоры свежие</t>
  </si>
  <si>
    <t>Свекла свежая</t>
  </si>
  <si>
    <t>Яблоки</t>
  </si>
  <si>
    <t>Итого:</t>
  </si>
  <si>
    <t>-</t>
  </si>
  <si>
    <t>шт</t>
  </si>
  <si>
    <t>Масло сливочное, фасованное с массовой долей жира 82,5%</t>
  </si>
  <si>
    <t>Молоко питьевое с массовой долей жира 3,2%</t>
  </si>
  <si>
    <t>Мясо – говядина в тушах, полутушах и четвертинах</t>
  </si>
  <si>
    <t>Зеленый горошек консерв.</t>
  </si>
  <si>
    <t>Изюм</t>
  </si>
  <si>
    <t>Сок фруктовый (0,2л)</t>
  </si>
  <si>
    <t>Кислота лимонная</t>
  </si>
  <si>
    <t xml:space="preserve">Компотная смесь </t>
  </si>
  <si>
    <t>Крахмал картофельный</t>
  </si>
  <si>
    <t>Мука пшеничная</t>
  </si>
  <si>
    <t>Огурцы соленые</t>
  </si>
  <si>
    <t>Сметана</t>
  </si>
  <si>
    <t>Сухари панировочные</t>
  </si>
  <si>
    <t>Курага</t>
  </si>
  <si>
    <t>Хлеб ржаной</t>
  </si>
  <si>
    <t>Чеснок</t>
  </si>
  <si>
    <t>Чурек</t>
  </si>
  <si>
    <t>Яйцо куриное</t>
  </si>
  <si>
    <t>Крупа ячневая</t>
  </si>
  <si>
    <t>Капуста квашеная</t>
  </si>
  <si>
    <t>Лавровый лист</t>
  </si>
  <si>
    <t>Петрушка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</si>
</sst>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Fill="1" applyBorder="1"/>
    <xf numFmtId="0" fontId="1" fillId="0" borderId="7" xfId="0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/>
    <xf numFmtId="0" fontId="1" fillId="0" borderId="9" xfId="0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right" vertical="center" wrapText="1"/>
    </xf>
    <xf numFmtId="0" fontId="1" fillId="0" borderId="0" xfId="0" applyFont="1" applyBorder="1"/>
    <xf numFmtId="0" fontId="1" fillId="0" borderId="10" xfId="0" applyFont="1" applyFill="1" applyBorder="1"/>
    <xf numFmtId="2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right" vertical="center"/>
    </xf>
    <xf numFmtId="2" fontId="1" fillId="0" borderId="0" xfId="0" applyNumberFormat="1" applyFont="1"/>
    <xf numFmtId="0" fontId="1" fillId="0" borderId="11" xfId="0" applyFont="1" applyBorder="1"/>
    <xf numFmtId="2" fontId="2" fillId="0" borderId="14" xfId="0" applyNumberFormat="1" applyFont="1" applyBorder="1" applyAlignment="1">
      <alignment vertical="center"/>
    </xf>
    <xf numFmtId="2" fontId="0" fillId="0" borderId="0" xfId="0" applyNumberFormat="1"/>
    <xf numFmtId="0" fontId="1" fillId="0" borderId="6" xfId="0" applyFont="1" applyFill="1" applyBorder="1"/>
    <xf numFmtId="2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right" vertical="center"/>
    </xf>
    <xf numFmtId="0" fontId="1" fillId="0" borderId="15" xfId="0" applyFont="1" applyFill="1" applyBorder="1"/>
    <xf numFmtId="2" fontId="1" fillId="0" borderId="16" xfId="0" applyNumberFormat="1" applyFont="1" applyBorder="1" applyAlignment="1">
      <alignment horizontal="center" vertical="center"/>
    </xf>
    <xf numFmtId="2" fontId="1" fillId="0" borderId="16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/>
    <xf numFmtId="164" fontId="1" fillId="0" borderId="9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K16" sqref="K16"/>
    </sheetView>
  </sheetViews>
  <sheetFormatPr defaultRowHeight="15" x14ac:dyDescent="0.25"/>
  <cols>
    <col min="1" max="1" width="3.28515625" bestFit="1" customWidth="1"/>
    <col min="2" max="2" width="57.5703125" bestFit="1" customWidth="1"/>
    <col min="3" max="3" width="8.7109375" bestFit="1" customWidth="1"/>
    <col min="4" max="4" width="11.5703125" bestFit="1" customWidth="1"/>
    <col min="5" max="5" width="7.5703125" customWidth="1"/>
    <col min="6" max="6" width="9.5703125" bestFit="1" customWidth="1"/>
    <col min="7" max="7" width="8.5703125" bestFit="1" customWidth="1"/>
  </cols>
  <sheetData>
    <row r="1" spans="1:7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ht="15.75" thickBot="1" x14ac:dyDescent="0.3">
      <c r="A2" s="3"/>
      <c r="B2" s="37"/>
      <c r="C2" s="38"/>
      <c r="D2" s="38"/>
      <c r="E2" s="38"/>
      <c r="F2" s="39"/>
      <c r="G2" s="2"/>
    </row>
    <row r="3" spans="1:7" x14ac:dyDescent="0.25">
      <c r="A3" s="4">
        <v>1</v>
      </c>
      <c r="B3" s="5" t="s">
        <v>6</v>
      </c>
      <c r="C3" s="6" t="s">
        <v>7</v>
      </c>
      <c r="D3" s="7"/>
      <c r="E3" s="8">
        <v>42</v>
      </c>
      <c r="F3" s="7">
        <f t="shared" ref="F3:F28" si="0">E3*D3</f>
        <v>0</v>
      </c>
      <c r="G3" s="2"/>
    </row>
    <row r="4" spans="1:7" x14ac:dyDescent="0.25">
      <c r="A4" s="4">
        <v>2</v>
      </c>
      <c r="B4" s="9" t="s">
        <v>22</v>
      </c>
      <c r="C4" s="10" t="s">
        <v>7</v>
      </c>
      <c r="D4" s="11"/>
      <c r="E4" s="12">
        <v>110</v>
      </c>
      <c r="F4" s="11">
        <f t="shared" si="0"/>
        <v>0</v>
      </c>
      <c r="G4" s="2"/>
    </row>
    <row r="5" spans="1:7" x14ac:dyDescent="0.25">
      <c r="A5" s="4">
        <v>3</v>
      </c>
      <c r="B5" s="9" t="s">
        <v>36</v>
      </c>
      <c r="C5" s="10" t="s">
        <v>7</v>
      </c>
      <c r="D5" s="11"/>
      <c r="E5" s="12">
        <v>210</v>
      </c>
      <c r="F5" s="11">
        <f t="shared" si="0"/>
        <v>0</v>
      </c>
      <c r="G5" s="2"/>
    </row>
    <row r="6" spans="1:7" x14ac:dyDescent="0.25">
      <c r="A6" s="4">
        <v>4</v>
      </c>
      <c r="B6" s="9" t="s">
        <v>8</v>
      </c>
      <c r="C6" s="10" t="s">
        <v>7</v>
      </c>
      <c r="D6" s="11"/>
      <c r="E6" s="12">
        <v>220</v>
      </c>
      <c r="F6" s="11">
        <f t="shared" si="0"/>
        <v>0</v>
      </c>
      <c r="G6" s="2"/>
    </row>
    <row r="7" spans="1:7" x14ac:dyDescent="0.25">
      <c r="A7" s="4">
        <v>5</v>
      </c>
      <c r="B7" s="9" t="s">
        <v>37</v>
      </c>
      <c r="C7" s="10" t="s">
        <v>7</v>
      </c>
      <c r="D7" s="11"/>
      <c r="E7" s="12">
        <v>220</v>
      </c>
      <c r="F7" s="11">
        <f t="shared" si="0"/>
        <v>0</v>
      </c>
      <c r="G7" s="2"/>
    </row>
    <row r="8" spans="1:7" x14ac:dyDescent="0.25">
      <c r="A8" s="4">
        <v>6</v>
      </c>
      <c r="B8" s="9" t="s">
        <v>23</v>
      </c>
      <c r="C8" s="10" t="s">
        <v>7</v>
      </c>
      <c r="D8" s="11"/>
      <c r="E8" s="12">
        <v>18</v>
      </c>
      <c r="F8" s="11">
        <f t="shared" si="0"/>
        <v>0</v>
      </c>
      <c r="G8" s="2"/>
    </row>
    <row r="9" spans="1:7" x14ac:dyDescent="0.25">
      <c r="A9" s="4">
        <v>7</v>
      </c>
      <c r="B9" s="9" t="s">
        <v>52</v>
      </c>
      <c r="C9" s="10" t="s">
        <v>7</v>
      </c>
      <c r="D9" s="11"/>
      <c r="E9" s="12">
        <v>150</v>
      </c>
      <c r="F9" s="11">
        <f t="shared" si="0"/>
        <v>0</v>
      </c>
      <c r="G9" s="2"/>
    </row>
    <row r="10" spans="1:7" x14ac:dyDescent="0.25">
      <c r="A10" s="4">
        <v>8</v>
      </c>
      <c r="B10" s="9" t="s">
        <v>24</v>
      </c>
      <c r="C10" s="10" t="s">
        <v>7</v>
      </c>
      <c r="D10" s="11"/>
      <c r="E10" s="12">
        <v>31</v>
      </c>
      <c r="F10" s="11">
        <f t="shared" si="0"/>
        <v>0</v>
      </c>
      <c r="G10" s="2"/>
    </row>
    <row r="11" spans="1:7" x14ac:dyDescent="0.25">
      <c r="A11" s="4">
        <v>9</v>
      </c>
      <c r="B11" s="9" t="s">
        <v>39</v>
      </c>
      <c r="C11" s="10" t="s">
        <v>7</v>
      </c>
      <c r="D11" s="11"/>
      <c r="E11" s="12">
        <v>300</v>
      </c>
      <c r="F11" s="11">
        <f t="shared" si="0"/>
        <v>0</v>
      </c>
      <c r="G11" s="2"/>
    </row>
    <row r="12" spans="1:7" x14ac:dyDescent="0.25">
      <c r="A12" s="4">
        <v>10</v>
      </c>
      <c r="B12" s="9" t="s">
        <v>40</v>
      </c>
      <c r="C12" s="10" t="s">
        <v>7</v>
      </c>
      <c r="D12" s="11"/>
      <c r="E12" s="12">
        <v>100</v>
      </c>
      <c r="F12" s="11">
        <f t="shared" si="0"/>
        <v>0</v>
      </c>
      <c r="G12" s="2"/>
    </row>
    <row r="13" spans="1:7" x14ac:dyDescent="0.25">
      <c r="A13" s="4">
        <v>11</v>
      </c>
      <c r="B13" s="9" t="s">
        <v>41</v>
      </c>
      <c r="C13" s="10" t="s">
        <v>7</v>
      </c>
      <c r="D13" s="11"/>
      <c r="E13" s="12">
        <v>220</v>
      </c>
      <c r="F13" s="11">
        <f t="shared" si="0"/>
        <v>0</v>
      </c>
      <c r="G13" s="2"/>
    </row>
    <row r="14" spans="1:7" x14ac:dyDescent="0.25">
      <c r="A14" s="4">
        <v>12</v>
      </c>
      <c r="B14" s="9" t="s">
        <v>9</v>
      </c>
      <c r="C14" s="10" t="s">
        <v>7</v>
      </c>
      <c r="D14" s="11"/>
      <c r="E14" s="12">
        <v>84</v>
      </c>
      <c r="F14" s="11">
        <f t="shared" si="0"/>
        <v>0</v>
      </c>
      <c r="G14" s="2"/>
    </row>
    <row r="15" spans="1:7" x14ac:dyDescent="0.25">
      <c r="A15" s="4">
        <v>13</v>
      </c>
      <c r="B15" s="9" t="s">
        <v>10</v>
      </c>
      <c r="C15" s="10" t="s">
        <v>7</v>
      </c>
      <c r="D15" s="11"/>
      <c r="E15" s="12">
        <v>32</v>
      </c>
      <c r="F15" s="11">
        <f t="shared" si="0"/>
        <v>0</v>
      </c>
      <c r="G15" s="2"/>
    </row>
    <row r="16" spans="1:7" x14ac:dyDescent="0.25">
      <c r="A16" s="4">
        <v>14</v>
      </c>
      <c r="B16" s="9" t="s">
        <v>11</v>
      </c>
      <c r="C16" s="10" t="s">
        <v>7</v>
      </c>
      <c r="D16" s="11"/>
      <c r="E16" s="12">
        <v>43</v>
      </c>
      <c r="F16" s="11">
        <f t="shared" si="0"/>
        <v>0</v>
      </c>
      <c r="G16" s="2"/>
    </row>
    <row r="17" spans="1:7" x14ac:dyDescent="0.25">
      <c r="A17" s="4">
        <v>15</v>
      </c>
      <c r="B17" s="9" t="s">
        <v>12</v>
      </c>
      <c r="C17" s="10" t="s">
        <v>7</v>
      </c>
      <c r="D17" s="11"/>
      <c r="E17" s="12">
        <v>50</v>
      </c>
      <c r="F17" s="11">
        <f t="shared" si="0"/>
        <v>0</v>
      </c>
      <c r="G17" s="2"/>
    </row>
    <row r="18" spans="1:7" x14ac:dyDescent="0.25">
      <c r="A18" s="4">
        <v>16</v>
      </c>
      <c r="B18" s="9" t="s">
        <v>51</v>
      </c>
      <c r="C18" s="10" t="s">
        <v>7</v>
      </c>
      <c r="D18" s="11"/>
      <c r="E18" s="12">
        <v>55</v>
      </c>
      <c r="F18" s="11">
        <f t="shared" si="0"/>
        <v>0</v>
      </c>
      <c r="G18" s="2"/>
    </row>
    <row r="19" spans="1:7" x14ac:dyDescent="0.25">
      <c r="A19" s="4">
        <v>17</v>
      </c>
      <c r="B19" s="9" t="s">
        <v>46</v>
      </c>
      <c r="C19" s="10" t="s">
        <v>7</v>
      </c>
      <c r="D19" s="11"/>
      <c r="E19" s="12">
        <v>220</v>
      </c>
      <c r="F19" s="11">
        <f t="shared" si="0"/>
        <v>0</v>
      </c>
      <c r="G19" s="2"/>
    </row>
    <row r="20" spans="1:7" x14ac:dyDescent="0.25">
      <c r="A20" s="4">
        <v>18</v>
      </c>
      <c r="B20" s="9" t="s">
        <v>53</v>
      </c>
      <c r="C20" s="10" t="s">
        <v>7</v>
      </c>
      <c r="D20" s="11"/>
      <c r="E20" s="12">
        <v>800</v>
      </c>
      <c r="F20" s="11">
        <f t="shared" si="0"/>
        <v>0</v>
      </c>
      <c r="G20" s="2"/>
    </row>
    <row r="21" spans="1:7" x14ac:dyDescent="0.25">
      <c r="A21" s="4">
        <v>19</v>
      </c>
      <c r="B21" s="9" t="s">
        <v>25</v>
      </c>
      <c r="C21" s="10" t="s">
        <v>7</v>
      </c>
      <c r="D21" s="11"/>
      <c r="E21" s="12">
        <v>20</v>
      </c>
      <c r="F21" s="11">
        <f t="shared" si="0"/>
        <v>0</v>
      </c>
      <c r="G21" s="2"/>
    </row>
    <row r="22" spans="1:7" x14ac:dyDescent="0.25">
      <c r="A22" s="4">
        <v>20</v>
      </c>
      <c r="B22" s="9" t="s">
        <v>13</v>
      </c>
      <c r="C22" s="10" t="s">
        <v>7</v>
      </c>
      <c r="D22" s="11"/>
      <c r="E22" s="12">
        <v>60</v>
      </c>
      <c r="F22" s="11">
        <f t="shared" si="0"/>
        <v>0</v>
      </c>
      <c r="G22" s="2"/>
    </row>
    <row r="23" spans="1:7" x14ac:dyDescent="0.25">
      <c r="A23" s="4">
        <v>21</v>
      </c>
      <c r="B23" s="9" t="s">
        <v>14</v>
      </c>
      <c r="C23" s="10" t="s">
        <v>7</v>
      </c>
      <c r="D23" s="11"/>
      <c r="E23" s="12">
        <v>135</v>
      </c>
      <c r="F23" s="11">
        <f t="shared" si="0"/>
        <v>0</v>
      </c>
      <c r="G23" s="2"/>
    </row>
    <row r="24" spans="1:7" x14ac:dyDescent="0.25">
      <c r="A24" s="4">
        <v>22</v>
      </c>
      <c r="B24" s="9" t="s">
        <v>26</v>
      </c>
      <c r="C24" s="10" t="s">
        <v>7</v>
      </c>
      <c r="D24" s="11"/>
      <c r="E24" s="12">
        <v>30</v>
      </c>
      <c r="F24" s="11">
        <f t="shared" si="0"/>
        <v>0</v>
      </c>
      <c r="G24" s="2"/>
    </row>
    <row r="25" spans="1:7" x14ac:dyDescent="0.25">
      <c r="A25" s="4">
        <v>23</v>
      </c>
      <c r="B25" s="9" t="s">
        <v>42</v>
      </c>
      <c r="C25" s="10" t="s">
        <v>7</v>
      </c>
      <c r="D25" s="11"/>
      <c r="E25" s="12">
        <v>42</v>
      </c>
      <c r="F25" s="11">
        <f t="shared" si="0"/>
        <v>0</v>
      </c>
      <c r="G25" s="2"/>
    </row>
    <row r="26" spans="1:7" x14ac:dyDescent="0.25">
      <c r="A26" s="4">
        <v>24</v>
      </c>
      <c r="B26" s="9" t="s">
        <v>43</v>
      </c>
      <c r="C26" s="10" t="s">
        <v>7</v>
      </c>
      <c r="D26" s="11"/>
      <c r="E26" s="12">
        <v>130</v>
      </c>
      <c r="F26" s="11">
        <f t="shared" si="0"/>
        <v>0</v>
      </c>
      <c r="G26" s="2"/>
    </row>
    <row r="27" spans="1:7" x14ac:dyDescent="0.25">
      <c r="A27" s="4">
        <v>25</v>
      </c>
      <c r="B27" s="9" t="s">
        <v>16</v>
      </c>
      <c r="C27" s="10" t="s">
        <v>7</v>
      </c>
      <c r="D27" s="11"/>
      <c r="E27" s="12">
        <v>150</v>
      </c>
      <c r="F27" s="11">
        <f t="shared" si="0"/>
        <v>0</v>
      </c>
      <c r="G27" s="2"/>
    </row>
    <row r="28" spans="1:7" x14ac:dyDescent="0.25">
      <c r="A28" s="4">
        <v>26</v>
      </c>
      <c r="B28" s="9" t="s">
        <v>54</v>
      </c>
      <c r="C28" s="10" t="s">
        <v>7</v>
      </c>
      <c r="D28" s="11"/>
      <c r="E28" s="12">
        <v>200</v>
      </c>
      <c r="F28" s="11">
        <f t="shared" si="0"/>
        <v>0</v>
      </c>
      <c r="G28" s="2"/>
    </row>
    <row r="29" spans="1:7" x14ac:dyDescent="0.25">
      <c r="A29" s="4">
        <v>27</v>
      </c>
      <c r="B29" s="9" t="s">
        <v>27</v>
      </c>
      <c r="C29" s="10" t="s">
        <v>7</v>
      </c>
      <c r="D29" s="11"/>
      <c r="E29" s="12">
        <v>168</v>
      </c>
      <c r="F29" s="11">
        <f t="shared" ref="F29:F41" si="1">E29*D29</f>
        <v>0</v>
      </c>
      <c r="G29" s="2"/>
    </row>
    <row r="30" spans="1:7" x14ac:dyDescent="0.25">
      <c r="A30" s="4">
        <v>28</v>
      </c>
      <c r="B30" s="9" t="s">
        <v>17</v>
      </c>
      <c r="C30" s="10" t="s">
        <v>7</v>
      </c>
      <c r="D30" s="11"/>
      <c r="E30" s="12">
        <v>115</v>
      </c>
      <c r="F30" s="11">
        <f t="shared" si="1"/>
        <v>0</v>
      </c>
      <c r="G30" s="2"/>
    </row>
    <row r="31" spans="1:7" x14ac:dyDescent="0.25">
      <c r="A31" s="4">
        <v>29</v>
      </c>
      <c r="B31" s="9" t="s">
        <v>18</v>
      </c>
      <c r="C31" s="10" t="s">
        <v>7</v>
      </c>
      <c r="D31" s="11"/>
      <c r="E31" s="12">
        <v>140</v>
      </c>
      <c r="F31" s="11">
        <f t="shared" si="1"/>
        <v>0</v>
      </c>
      <c r="G31" s="2"/>
    </row>
    <row r="32" spans="1:7" x14ac:dyDescent="0.25">
      <c r="A32" s="4">
        <v>30</v>
      </c>
      <c r="B32" s="9" t="s">
        <v>19</v>
      </c>
      <c r="C32" s="10" t="s">
        <v>7</v>
      </c>
      <c r="D32" s="11"/>
      <c r="E32" s="12">
        <v>54</v>
      </c>
      <c r="F32" s="11">
        <f t="shared" si="1"/>
        <v>0</v>
      </c>
      <c r="G32" s="2"/>
    </row>
    <row r="33" spans="1:8" x14ac:dyDescent="0.25">
      <c r="A33" s="4">
        <v>31</v>
      </c>
      <c r="B33" s="9" t="s">
        <v>28</v>
      </c>
      <c r="C33" s="10" t="s">
        <v>7</v>
      </c>
      <c r="D33" s="11"/>
      <c r="E33" s="12">
        <v>26</v>
      </c>
      <c r="F33" s="11">
        <f t="shared" si="1"/>
        <v>0</v>
      </c>
      <c r="G33" s="2"/>
    </row>
    <row r="34" spans="1:8" x14ac:dyDescent="0.25">
      <c r="A34" s="4">
        <v>32</v>
      </c>
      <c r="B34" s="9" t="s">
        <v>38</v>
      </c>
      <c r="C34" s="10" t="s">
        <v>32</v>
      </c>
      <c r="D34" s="11"/>
      <c r="E34" s="12">
        <v>11</v>
      </c>
      <c r="F34" s="11">
        <f t="shared" si="1"/>
        <v>0</v>
      </c>
      <c r="G34" s="2"/>
    </row>
    <row r="35" spans="1:8" x14ac:dyDescent="0.25">
      <c r="A35" s="4">
        <v>33</v>
      </c>
      <c r="B35" s="9" t="s">
        <v>20</v>
      </c>
      <c r="C35" s="10" t="s">
        <v>7</v>
      </c>
      <c r="D35" s="11"/>
      <c r="E35" s="12">
        <v>30</v>
      </c>
      <c r="F35" s="11">
        <f t="shared" si="1"/>
        <v>0</v>
      </c>
      <c r="G35" s="2"/>
    </row>
    <row r="36" spans="1:8" x14ac:dyDescent="0.25">
      <c r="A36" s="4">
        <v>34</v>
      </c>
      <c r="B36" s="9" t="s">
        <v>45</v>
      </c>
      <c r="C36" s="10" t="s">
        <v>7</v>
      </c>
      <c r="D36" s="11"/>
      <c r="E36" s="12">
        <v>150</v>
      </c>
      <c r="F36" s="11">
        <f t="shared" si="1"/>
        <v>0</v>
      </c>
      <c r="G36" s="2"/>
    </row>
    <row r="37" spans="1:8" x14ac:dyDescent="0.25">
      <c r="A37" s="4">
        <v>35</v>
      </c>
      <c r="B37" s="9" t="s">
        <v>47</v>
      </c>
      <c r="C37" s="10" t="s">
        <v>7</v>
      </c>
      <c r="D37" s="11"/>
      <c r="E37" s="12">
        <v>50</v>
      </c>
      <c r="F37" s="11">
        <f t="shared" si="1"/>
        <v>0</v>
      </c>
      <c r="G37" s="2"/>
    </row>
    <row r="38" spans="1:8" x14ac:dyDescent="0.25">
      <c r="A38" s="4">
        <v>36</v>
      </c>
      <c r="B38" s="9" t="s">
        <v>21</v>
      </c>
      <c r="C38" s="10" t="s">
        <v>7</v>
      </c>
      <c r="D38" s="11"/>
      <c r="E38" s="12">
        <v>144</v>
      </c>
      <c r="F38" s="11">
        <f t="shared" si="1"/>
        <v>0</v>
      </c>
      <c r="G38" s="2"/>
    </row>
    <row r="39" spans="1:8" x14ac:dyDescent="0.25">
      <c r="A39" s="4">
        <v>37</v>
      </c>
      <c r="B39" s="9" t="s">
        <v>48</v>
      </c>
      <c r="C39" s="10" t="s">
        <v>7</v>
      </c>
      <c r="D39" s="11"/>
      <c r="E39" s="12">
        <v>175</v>
      </c>
      <c r="F39" s="11">
        <f t="shared" si="1"/>
        <v>0</v>
      </c>
      <c r="G39" s="2"/>
    </row>
    <row r="40" spans="1:8" x14ac:dyDescent="0.25">
      <c r="A40" s="4">
        <v>38</v>
      </c>
      <c r="B40" s="9" t="s">
        <v>49</v>
      </c>
      <c r="C40" s="10" t="s">
        <v>7</v>
      </c>
      <c r="D40" s="11"/>
      <c r="E40" s="12">
        <v>35</v>
      </c>
      <c r="F40" s="11">
        <f t="shared" si="1"/>
        <v>0</v>
      </c>
      <c r="G40" s="2"/>
    </row>
    <row r="41" spans="1:8" ht="15.75" thickBot="1" x14ac:dyDescent="0.3">
      <c r="A41" s="4">
        <v>39</v>
      </c>
      <c r="B41" s="9" t="s">
        <v>29</v>
      </c>
      <c r="C41" s="14" t="s">
        <v>7</v>
      </c>
      <c r="D41" s="15"/>
      <c r="E41" s="36">
        <v>80</v>
      </c>
      <c r="F41" s="15">
        <f t="shared" si="1"/>
        <v>0</v>
      </c>
      <c r="G41" s="2"/>
    </row>
    <row r="42" spans="1:8" ht="15.75" thickBot="1" x14ac:dyDescent="0.3">
      <c r="A42" s="16"/>
      <c r="B42" s="17" t="s">
        <v>30</v>
      </c>
      <c r="C42" s="18" t="s">
        <v>31</v>
      </c>
      <c r="D42" s="19" t="s">
        <v>31</v>
      </c>
      <c r="E42" s="20" t="s">
        <v>31</v>
      </c>
      <c r="F42" s="21">
        <f>SUM(F3:F41)</f>
        <v>0</v>
      </c>
      <c r="G42" s="22">
        <f>F42/100*10</f>
        <v>0</v>
      </c>
    </row>
    <row r="43" spans="1:8" ht="15.75" thickBot="1" x14ac:dyDescent="0.3">
      <c r="A43" s="23"/>
      <c r="B43" s="40" t="s">
        <v>30</v>
      </c>
      <c r="C43" s="41"/>
      <c r="D43" s="41"/>
      <c r="E43" s="41"/>
      <c r="F43" s="24">
        <f>F42</f>
        <v>0</v>
      </c>
      <c r="G43" s="22"/>
      <c r="H43" s="25"/>
    </row>
    <row r="44" spans="1:8" x14ac:dyDescent="0.25">
      <c r="A44" s="4">
        <v>37</v>
      </c>
      <c r="B44" s="5" t="s">
        <v>33</v>
      </c>
      <c r="C44" s="6" t="s">
        <v>7</v>
      </c>
      <c r="D44" s="7"/>
      <c r="E44" s="8">
        <v>600</v>
      </c>
      <c r="F44" s="7">
        <f>E44*D44</f>
        <v>0</v>
      </c>
      <c r="G44" s="2"/>
    </row>
    <row r="45" spans="1:8" x14ac:dyDescent="0.25">
      <c r="A45" s="26">
        <v>38</v>
      </c>
      <c r="B45" s="9" t="s">
        <v>34</v>
      </c>
      <c r="C45" s="10" t="s">
        <v>15</v>
      </c>
      <c r="D45" s="11"/>
      <c r="E45" s="12">
        <v>85</v>
      </c>
      <c r="F45" s="11">
        <f>E45*D45</f>
        <v>0</v>
      </c>
      <c r="G45" s="2"/>
    </row>
    <row r="46" spans="1:8" x14ac:dyDescent="0.25">
      <c r="A46" s="26">
        <v>39</v>
      </c>
      <c r="B46" s="9" t="s">
        <v>35</v>
      </c>
      <c r="C46" s="10" t="s">
        <v>7</v>
      </c>
      <c r="D46" s="11"/>
      <c r="E46" s="12">
        <v>340</v>
      </c>
      <c r="F46" s="11">
        <f>E46*D46</f>
        <v>0</v>
      </c>
      <c r="G46" s="2"/>
    </row>
    <row r="47" spans="1:8" x14ac:dyDescent="0.25">
      <c r="A47" s="26">
        <v>40</v>
      </c>
      <c r="B47" s="9" t="s">
        <v>44</v>
      </c>
      <c r="C47" s="10" t="s">
        <v>7</v>
      </c>
      <c r="D47" s="11"/>
      <c r="E47" s="12">
        <v>249</v>
      </c>
      <c r="F47" s="11">
        <f>E47*D47</f>
        <v>0</v>
      </c>
      <c r="G47" s="2"/>
    </row>
    <row r="48" spans="1:8" x14ac:dyDescent="0.25">
      <c r="A48" s="26">
        <v>41</v>
      </c>
      <c r="B48" s="9" t="s">
        <v>50</v>
      </c>
      <c r="C48" s="10" t="s">
        <v>32</v>
      </c>
      <c r="D48" s="11"/>
      <c r="E48" s="12">
        <v>8</v>
      </c>
      <c r="F48" s="11">
        <f>E48*D48</f>
        <v>0</v>
      </c>
      <c r="G48" s="2"/>
    </row>
    <row r="49" spans="1:7" ht="15.75" thickBot="1" x14ac:dyDescent="0.3">
      <c r="A49" s="16"/>
      <c r="B49" s="13" t="s">
        <v>30</v>
      </c>
      <c r="C49" s="27" t="s">
        <v>31</v>
      </c>
      <c r="D49" s="28" t="s">
        <v>31</v>
      </c>
      <c r="E49" s="29" t="s">
        <v>31</v>
      </c>
      <c r="F49" s="30">
        <f>SUM(F44:F48)</f>
        <v>0</v>
      </c>
      <c r="G49" s="22">
        <f>F49/100*10</f>
        <v>0</v>
      </c>
    </row>
    <row r="50" spans="1:7" ht="15.75" thickBot="1" x14ac:dyDescent="0.3">
      <c r="A50" s="2"/>
      <c r="B50" s="2"/>
      <c r="C50" s="2"/>
      <c r="D50" s="2"/>
      <c r="E50" s="2"/>
      <c r="F50" s="2"/>
      <c r="G50" s="2"/>
    </row>
    <row r="51" spans="1:7" ht="15.75" thickBot="1" x14ac:dyDescent="0.3">
      <c r="A51" s="2"/>
      <c r="B51" s="31" t="s">
        <v>30</v>
      </c>
      <c r="C51" s="32" t="s">
        <v>31</v>
      </c>
      <c r="D51" s="33" t="s">
        <v>31</v>
      </c>
      <c r="E51" s="34" t="s">
        <v>31</v>
      </c>
      <c r="F51" s="35">
        <f>F42+F49</f>
        <v>0</v>
      </c>
      <c r="G51" s="2"/>
    </row>
  </sheetData>
  <sortState ref="B3:F41">
    <sortCondition ref="B3"/>
  </sortState>
  <mergeCells count="2">
    <mergeCell ref="B2:F2"/>
    <mergeCell ref="B43:E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2021-01-27T08:03:01Z</dcterms:modified>
</cp:coreProperties>
</file>